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SYNC\ΑΝΛΑΣ-AAEOTA\ΑΝΑΠΤΥΞΙΑΚΗ\ΠΡΟΓΡΑΜΜΑΤΑ\LEADER 2014-2020\ΤΟΠΙΚΟ ΠΡΟΓΡΑΜΜΑ ΕΠΑΛΘ\ΠΡΟΣΚΛΗΣΗ ΔΗΜΟΣΙΩΝ ΕΡΓΩΝ (ΕΠΑΛΘ)\ΠΡΟΣΚΛΗΣΗ ΑΝΛΑΣ (2Η ΠΡΟΣΚΛΗΣΗ)\2Η ΠΡΟΣΚΛΗΣΗ\"/>
    </mc:Choice>
  </mc:AlternateContent>
  <bookViews>
    <workbookView xWindow="0" yWindow="0" windowWidth="28800" windowHeight="12135"/>
  </bookViews>
  <sheets>
    <sheet name="ΟΔΗΓΙΕΣ" sheetId="21" r:id="rId1"/>
    <sheet name="ΑΝΑΛΥΤΙΚΟΣ ΠΡΟΫΠΟΛΟΓΙΣΜΟΣ" sheetId="25" r:id="rId2"/>
    <sheet name="ΧΡΟΝΟΔΙΑΓΡΑΜΜΑ" sheetId="13" r:id="rId3"/>
  </sheets>
  <definedNames>
    <definedName name="_xlnm.Print_Titles" localSheetId="1">'ΑΝΑΛΥΤΙΚΟΣ ΠΡΟΫΠΟΛΟΓΙΣΜΟΣ'!$4:$4</definedName>
  </definedNames>
  <calcPr calcId="152511"/>
</workbook>
</file>

<file path=xl/calcChain.xml><?xml version="1.0" encoding="utf-8"?>
<calcChain xmlns="http://schemas.openxmlformats.org/spreadsheetml/2006/main">
  <c r="B18" i="13" l="1"/>
  <c r="B17" i="13"/>
  <c r="B16" i="13"/>
  <c r="B15" i="13"/>
  <c r="B14" i="13"/>
  <c r="B13" i="13"/>
  <c r="B12" i="13"/>
  <c r="B11" i="13"/>
  <c r="B10" i="13"/>
  <c r="B9" i="13"/>
  <c r="B8" i="13"/>
  <c r="B7" i="13"/>
  <c r="B6" i="13"/>
  <c r="B5" i="13"/>
  <c r="G13" i="25"/>
  <c r="F11" i="25"/>
  <c r="F13" i="25"/>
  <c r="E11" i="25"/>
  <c r="E12" i="25"/>
  <c r="F12" i="25" s="1"/>
  <c r="E13" i="25"/>
  <c r="G12" i="25" l="1"/>
  <c r="E17" i="25"/>
  <c r="E18" i="25"/>
  <c r="F18" i="25" s="1"/>
  <c r="F17" i="25" l="1"/>
  <c r="G17" i="25" s="1"/>
  <c r="G18" i="25"/>
  <c r="E7" i="25"/>
  <c r="F7" i="25" s="1"/>
  <c r="E6" i="25"/>
  <c r="E16" i="25"/>
  <c r="F16" i="25" s="1"/>
  <c r="G16" i="25" s="1"/>
  <c r="E19" i="25"/>
  <c r="E20" i="25"/>
  <c r="E21" i="25"/>
  <c r="F21" i="25" s="1"/>
  <c r="G21" i="25" s="1"/>
  <c r="E14" i="25"/>
  <c r="E15" i="25"/>
  <c r="E10" i="25"/>
  <c r="E22" i="25" s="1"/>
  <c r="F6" i="25" l="1"/>
  <c r="F8" i="25" s="1"/>
  <c r="E8" i="25"/>
  <c r="E23" i="25" s="1"/>
  <c r="G7" i="25"/>
  <c r="F15" i="25"/>
  <c r="G15" i="25" s="1"/>
  <c r="F20" i="25"/>
  <c r="G20" i="25" s="1"/>
  <c r="F19" i="25"/>
  <c r="G19" i="25" s="1"/>
  <c r="F14" i="25"/>
  <c r="G14" i="25" s="1"/>
  <c r="F10" i="25"/>
  <c r="G11" i="25" l="1"/>
  <c r="G22" i="25" s="1"/>
  <c r="F22" i="25"/>
  <c r="F23" i="25" s="1"/>
  <c r="G6" i="25"/>
  <c r="G8" i="25" s="1"/>
  <c r="G23" i="25" s="1"/>
  <c r="G10" i="25"/>
</calcChain>
</file>

<file path=xl/sharedStrings.xml><?xml version="1.0" encoding="utf-8"?>
<sst xmlns="http://schemas.openxmlformats.org/spreadsheetml/2006/main" count="106" uniqueCount="55">
  <si>
    <t>Α/Α</t>
  </si>
  <si>
    <t>ΠΟΣΟΤΗΤΑ</t>
  </si>
  <si>
    <t>ΦΠΑ</t>
  </si>
  <si>
    <t>ΣΥΝΟΛΙΚΟ ΚΟΣΤΟΣ</t>
  </si>
  <si>
    <t>ΤΙΜΗ ΜΟΝΑΔΑΣ</t>
  </si>
  <si>
    <t>ΚΟΣΤΟΣ</t>
  </si>
  <si>
    <t>ΠΑΡΑΠΟΜΠΗ ΣΕ ΠΡΟΣΦΟΡΕΣ</t>
  </si>
  <si>
    <t>Σε μήνες</t>
  </si>
  <si>
    <t>Ι</t>
  </si>
  <si>
    <t>Φ</t>
  </si>
  <si>
    <t>Μ</t>
  </si>
  <si>
    <t>Α</t>
  </si>
  <si>
    <t>Σ</t>
  </si>
  <si>
    <t>Ο</t>
  </si>
  <si>
    <t>Ν</t>
  </si>
  <si>
    <t>Δ</t>
  </si>
  <si>
    <t>ΣΥΝΟΛΙΚΗ ΕΤΗΣΙΑ ΚΑΤΑΝΟΜΗ ΠΡΟΫΠΟΛΟΓΙΣΜΟΥ</t>
  </si>
  <si>
    <t>ΕΠ ΑΛΙΕΙΑΣ &amp; ΘΑΛΑΣΣΑΣ 2014 - 2020</t>
  </si>
  <si>
    <t>ΤΙΤΛΟΣ ΠΡΟΤΕΙΝΟΜΕΝΗΣ ΠΡΑΞΗΣ:</t>
  </si>
  <si>
    <t xml:space="preserve">ΠΡΟΤΕΡΑΙΟΤΗΤΑ 4: ΑΥΞΗΣΗ ΤΗΣ ΑΠΑΣΧΟΛΗΣΗΣ ΚΑΙ ΤΗΣ ΕΔΑΦΙΚΗΣ ΣΥΝΟΧΗΣ </t>
  </si>
  <si>
    <t>ΔΗΜΟΣΙΕΣ ΕΠΕΝΔΥΣΕΙΣ ΓΙΑ ΤΗΝ ΑΕΙΦΟΡΟ ΑΝΑΠΤΥΞΗ ΤΩΝ ΑΛΙΕΥΤΙΚΩΝ ΠΕΡΙΟΧΩΝ</t>
  </si>
  <si>
    <t xml:space="preserve">ΜΕΤΡΟ: 8.3.3. Άρθρο 63. Εφαρμογή στρατηγικών τοπικής ανάπτυξης </t>
  </si>
  <si>
    <t xml:space="preserve">ΟΔΗΓΙΕΣ ΣΥΜΠΛΗΡΩΣΗΣ ΑΝΑΛΥΤΙΚΟΥ ΠΡΟΫΠΟΛΟΓΙΣΜΟΥ </t>
  </si>
  <si>
    <t>Ο παρόν προϋπολογισμός συντάσσεται σύμφωνα με: α) τους κανόνες επιλεξιμότητας των δαπανών των συγχρηματοδοτούμενων πράξεων όπως προσδιορίζονται στην με αρ. πρωτ. 137675/ΕΥΘΥ1016/19-12-2018 (ΦΕΚ 5968/Β/31-12-2018) ΥΑΕΚΕΔ και β) τους λοιπούς όρους επιλεξιμότητας της παρούσας πρόσκλησης.</t>
  </si>
  <si>
    <t>Ο αναλυτικός προϋπολογισμός υποβάλλεται στο ΟΠΣ ως συνημμένο αρχείο του ΤΔΠ, σε μορφή αρχείου excel και όχι pdf.</t>
  </si>
  <si>
    <t>Συμπληρώνεται για δράσεις που υλοποιούνται από φορείς που δεν υπάγονται στο πεδίο εφαρμογής των νόμων και προεδρικών διαταγμάτων για την ανάθεση και υλοποίηση δημοσίων συμβάσεων.</t>
  </si>
  <si>
    <t>ΑΜΟΙΒΕΣ ΣΥΜΒΟΥΛΩΝ</t>
  </si>
  <si>
    <t>Αμοιβή συμβούλου για την  υποβολή αίτησης χρηματοδότησης</t>
  </si>
  <si>
    <t>Αμοιβή συμβούλου για την τεχνική στήριξη στην υλοποίηση της πράξης</t>
  </si>
  <si>
    <t>Αμοιβές εισηγητών / εκπαιδευτών  (σε ημερίδες / εκδηλώσεις / εργαστήρια κ.α.)</t>
  </si>
  <si>
    <t>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t>
  </si>
  <si>
    <t>Αμοιβές διερμηνέων (σε ημερίδες / εκδηλώσεις / εργαστήρια κ.α.)</t>
  </si>
  <si>
    <t>Εκδόσεις - εκτυπώσεις εντύπων (να διευκρινιστεί το είδος των εκδόσεων -φυλλάδια, αφίσες, προγράμματα, προσκλήσεις κ.α. - και ο αριθμός των αντιτύπων)</t>
  </si>
  <si>
    <t>Μεταφράσεις εντύπων</t>
  </si>
  <si>
    <t>Άλλο είδος δαπάνης (να αναφερθεί αναλυτικά)</t>
  </si>
  <si>
    <t>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t>
  </si>
  <si>
    <t>Α.</t>
  </si>
  <si>
    <t xml:space="preserve">Β. </t>
  </si>
  <si>
    <t>ΔΑΠΑΝΕΣ ΔΡΑΣΕΩΝ ΕΝΗΜΕΡΩΣΗΣ, ΕΥΑΙΣΘΗΤΟΠΟΙΗΣΗΣ ΚΑΙ ΟΡΓΑΝΩΣΗΣ ΕΚΔΗΛΩΣΕΩΝ</t>
  </si>
  <si>
    <t>Μίσθωση χώρων - αιθουσών για την πραγματοποίηση των εκδηλώσεων</t>
  </si>
  <si>
    <t xml:space="preserve">Αμοιβές καλλιτεχνών (αφορά στην αμοιβή παραδοσιακών μουσικοχορευτικών συγκροτημάτων, ζωγράφων, φωτογράφων κ.α) </t>
  </si>
  <si>
    <t>Λοιπό υλικό προβολής - ευαισθητοποίησης (usb sticks, τσάντες, καπέλα, στυλό κ.α.)</t>
  </si>
  <si>
    <t>Ηλεκτρονικές εκδόσεις, ηλεκτρονικές εφαρμογές</t>
  </si>
  <si>
    <t>ΔΥΝΗΤΙΚΟΣ ΔΙΚΑΙΟΥΧΟΣ:</t>
  </si>
  <si>
    <t xml:space="preserve">ΑΝΑΛΥΤΙΚΟΣ ΠΡΟΫΠΟΛΟΓΙΣΜΟΣ </t>
  </si>
  <si>
    <t>ΣΥΝΟΛΟ Α</t>
  </si>
  <si>
    <t>ΣΥΝΟΛΟ Β</t>
  </si>
  <si>
    <t>ΓΕΝΙΚΟ ΣΥΝΟΛΟ (Α + Β)</t>
  </si>
  <si>
    <t>ΧΡΟΝΟΔΙΑΓΡΑΜΜΑ ΥΛΟΠΟΙΗΣΗΣ ΤΗΣ ΠΡΑΞΗΣ ΚΑΙ ΚΑΤΑΝΟΜΗ ΔΑΠΑΝΩΝ</t>
  </si>
  <si>
    <t>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t>
  </si>
  <si>
    <t>ΕΝΔΕΙΚΤΙΚΕΣ ΚΑΤΗΓΟΡΙΕΣ ΔΑΠΑΝΩΝ</t>
  </si>
  <si>
    <t>Θα πρέπει να τεκμηριώνεται το είδος και το ύψος των δαπανών, ώστε αυτές να συνάδουν με τη φύση και τους στόχους της πρότασης.</t>
  </si>
  <si>
    <t>ΤΟΠΙΚΟ ΠΡΟΓΡΑΜΜΑ CLLD/LEADER Ν. ΛΑΣΙΘΙΟΥ</t>
  </si>
  <si>
    <t xml:space="preserve">                                              </t>
  </si>
  <si>
    <t>Κωδ. πρόσκλησης:  63.1 - CLLD.6-1</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</si>
</sst>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charset val="161"/>
    </font>
    <font>
      <sz val="11"/>
      <name val="Calibri"/>
      <family val="2"/>
      <charset val="161"/>
      <scheme val="minor"/>
    </font>
    <font>
      <b/>
      <sz val="11"/>
      <name val="Calibri"/>
      <family val="2"/>
      <charset val="161"/>
      <scheme val="minor"/>
    </font>
    <font>
      <b/>
      <sz val="13"/>
      <name val="Calibri"/>
      <family val="2"/>
      <charset val="161"/>
      <scheme val="minor"/>
    </font>
    <font>
      <sz val="7"/>
      <name val="Calibri"/>
      <family val="2"/>
      <charset val="161"/>
      <scheme val="minor"/>
    </font>
    <font>
      <i/>
      <sz val="11"/>
      <name val="Calibri"/>
      <family val="2"/>
      <charset val="161"/>
      <scheme val="minor"/>
    </font>
    <font>
      <sz val="11"/>
      <color theme="1"/>
      <name val="Times New Roman"/>
      <family val="1"/>
      <charset val="161"/>
    </font>
    <font>
      <i/>
      <sz val="11"/>
      <color theme="1"/>
      <name val="Calibri"/>
      <family val="2"/>
      <charset val="161"/>
      <scheme val="minor"/>
    </font>
    <font>
      <b/>
      <sz val="14"/>
      <color theme="4" tint="-0.499984740745262"/>
      <name val="Calibri"/>
      <family val="2"/>
      <charset val="161"/>
    </font>
    <font>
      <sz val="9"/>
      <name val="Calibri"/>
      <family val="2"/>
      <charset val="161"/>
      <scheme val="minor"/>
    </font>
    <font>
      <b/>
      <sz val="14"/>
      <color rgb="FF002060"/>
      <name val="Calibri"/>
      <family val="2"/>
      <charset val="161"/>
    </font>
    <font>
      <b/>
      <sz val="14"/>
      <color rgb="FFC00000"/>
      <name val="Calibri"/>
      <family val="2"/>
      <charset val="161"/>
    </font>
    <font>
      <b/>
      <sz val="12"/>
      <name val="Calibri"/>
      <family val="2"/>
      <charset val="161"/>
    </font>
    <font>
      <b/>
      <sz val="13"/>
      <name val="Calibri"/>
      <family val="2"/>
      <charset val="161"/>
    </font>
    <font>
      <sz val="13"/>
      <name val="Arial"/>
      <family val="2"/>
      <charset val="161"/>
    </font>
  </fonts>
  <fills count="6">
    <fill>
      <patternFill patternType="none"/>
    </fill>
    <fill>
      <patternFill patternType="gray125"/>
    </fill>
    <fill>
      <patternFill patternType="lightGray">
        <fgColor indexed="9"/>
        <bgColor indexed="9"/>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93">
    <xf numFmtId="0" fontId="0" fillId="0" borderId="0" xfId="0"/>
    <xf numFmtId="4" fontId="1" fillId="2" borderId="1" xfId="0" applyNumberFormat="1" applyFont="1" applyFill="1" applyBorder="1" applyAlignment="1">
      <alignment horizontal="right" vertical="center"/>
    </xf>
    <xf numFmtId="0" fontId="1" fillId="0" borderId="0" xfId="0" applyFont="1"/>
    <xf numFmtId="0" fontId="5" fillId="0" borderId="0" xfId="0" applyFont="1"/>
    <xf numFmtId="0" fontId="1" fillId="0" borderId="1" xfId="0" applyFont="1" applyBorder="1"/>
    <xf numFmtId="0" fontId="1" fillId="0" borderId="1" xfId="0" applyFont="1" applyBorder="1" applyAlignment="1">
      <alignment vertical="center" wrapText="1"/>
    </xf>
    <xf numFmtId="0" fontId="1" fillId="0" borderId="11" xfId="0" applyFont="1" applyBorder="1"/>
    <xf numFmtId="0" fontId="1" fillId="0" borderId="12" xfId="0" applyFont="1" applyBorder="1"/>
    <xf numFmtId="0" fontId="1" fillId="0" borderId="4" xfId="0" applyFont="1" applyBorder="1"/>
    <xf numFmtId="0" fontId="1" fillId="0" borderId="11" xfId="0" applyFont="1" applyBorder="1" applyAlignment="1">
      <alignment horizontal="right"/>
    </xf>
    <xf numFmtId="0" fontId="1" fillId="0" borderId="1" xfId="0" applyFont="1" applyBorder="1" applyAlignment="1">
      <alignment horizontal="right"/>
    </xf>
    <xf numFmtId="0" fontId="1" fillId="0" borderId="12" xfId="0" applyFont="1" applyBorder="1" applyAlignment="1">
      <alignment horizontal="right"/>
    </xf>
    <xf numFmtId="0" fontId="1" fillId="0" borderId="4" xfId="0" applyFont="1" applyBorder="1" applyAlignment="1">
      <alignment horizontal="right"/>
    </xf>
    <xf numFmtId="4" fontId="1" fillId="0" borderId="0" xfId="0" applyNumberFormat="1" applyFont="1"/>
    <xf numFmtId="0" fontId="6" fillId="0" borderId="0" xfId="0" applyFont="1" applyBorder="1" applyAlignment="1">
      <alignment vertical="top" wrapText="1"/>
    </xf>
    <xf numFmtId="0" fontId="7" fillId="0" borderId="0" xfId="0" applyFont="1" applyBorder="1" applyAlignment="1">
      <alignment horizontal="center" vertical="top" wrapText="1"/>
    </xf>
    <xf numFmtId="0" fontId="1" fillId="0" borderId="3" xfId="0" applyFont="1" applyBorder="1"/>
    <xf numFmtId="0" fontId="1" fillId="0" borderId="3" xfId="0" applyFont="1" applyBorder="1" applyAlignment="1">
      <alignment horizontal="right"/>
    </xf>
    <xf numFmtId="4" fontId="1" fillId="0" borderId="1" xfId="0" applyNumberFormat="1" applyFont="1" applyBorder="1" applyAlignment="1">
      <alignment vertical="center"/>
    </xf>
    <xf numFmtId="0" fontId="9" fillId="0" borderId="2" xfId="0" applyFont="1" applyBorder="1" applyAlignment="1">
      <alignment vertical="center" wrapText="1"/>
    </xf>
    <xf numFmtId="0" fontId="9" fillId="0" borderId="24" xfId="0" applyFont="1" applyBorder="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12" fillId="0" borderId="0" xfId="0" applyFont="1" applyAlignment="1">
      <alignment vertical="center"/>
    </xf>
    <xf numFmtId="0" fontId="2" fillId="4" borderId="29" xfId="0" applyFont="1" applyFill="1" applyBorder="1" applyAlignment="1">
      <alignment horizontal="center" vertical="center"/>
    </xf>
    <xf numFmtId="0" fontId="2" fillId="4" borderId="30" xfId="0" applyFont="1" applyFill="1" applyBorder="1" applyAlignment="1">
      <alignment horizontal="left" vertical="center" wrapText="1"/>
    </xf>
    <xf numFmtId="0" fontId="2" fillId="4" borderId="30" xfId="0" applyFont="1" applyFill="1" applyBorder="1" applyAlignment="1">
      <alignment horizontal="center" vertical="center" wrapText="1"/>
    </xf>
    <xf numFmtId="4" fontId="1" fillId="4" borderId="30" xfId="0" applyNumberFormat="1" applyFont="1" applyFill="1" applyBorder="1" applyAlignment="1">
      <alignment vertical="center"/>
    </xf>
    <xf numFmtId="0" fontId="2" fillId="4" borderId="31" xfId="0" applyFont="1" applyFill="1" applyBorder="1" applyAlignment="1">
      <alignment horizontal="center" vertical="center" wrapText="1"/>
    </xf>
    <xf numFmtId="0" fontId="1"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32" xfId="0" applyFont="1" applyBorder="1" applyAlignment="1">
      <alignment horizontal="center" vertical="center" wrapText="1"/>
    </xf>
    <xf numFmtId="0" fontId="2" fillId="0" borderId="13" xfId="0" applyFont="1" applyBorder="1" applyAlignment="1">
      <alignment horizontal="righ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4" fontId="2" fillId="4" borderId="13" xfId="0" applyNumberFormat="1" applyFont="1" applyFill="1" applyBorder="1" applyAlignment="1">
      <alignment vertical="center"/>
    </xf>
    <xf numFmtId="0" fontId="1" fillId="0" borderId="1" xfId="0" applyFont="1" applyBorder="1" applyAlignment="1">
      <alignment horizontal="justify" vertical="center" wrapText="1"/>
    </xf>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wrapText="1"/>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0" xfId="0" applyFont="1" applyFill="1" applyBorder="1" applyAlignment="1">
      <alignment horizontal="justify" vertical="center" wrapText="1"/>
    </xf>
    <xf numFmtId="4" fontId="1" fillId="0" borderId="12" xfId="0" applyNumberFormat="1" applyFont="1" applyBorder="1" applyAlignment="1">
      <alignment vertical="center"/>
    </xf>
    <xf numFmtId="4" fontId="2" fillId="3" borderId="13" xfId="0" applyNumberFormat="1" applyFont="1" applyFill="1" applyBorder="1" applyAlignment="1">
      <alignment vertical="center"/>
    </xf>
    <xf numFmtId="0" fontId="4" fillId="4" borderId="11" xfId="0" applyFont="1" applyFill="1" applyBorder="1" applyAlignment="1">
      <alignment vertical="center"/>
    </xf>
    <xf numFmtId="0" fontId="4" fillId="4" borderId="1" xfId="0" applyFont="1" applyFill="1" applyBorder="1" applyAlignment="1">
      <alignment vertical="center" wrapText="1"/>
    </xf>
    <xf numFmtId="0" fontId="4" fillId="4" borderId="12" xfId="0" applyFont="1" applyFill="1" applyBorder="1" applyAlignment="1">
      <alignment vertical="center" wrapText="1"/>
    </xf>
    <xf numFmtId="0" fontId="4" fillId="4" borderId="3" xfId="0" applyFont="1" applyFill="1" applyBorder="1" applyAlignment="1">
      <alignment vertical="center"/>
    </xf>
    <xf numFmtId="0" fontId="4" fillId="4" borderId="4" xfId="0" applyFont="1" applyFill="1" applyBorder="1" applyAlignment="1">
      <alignment vertical="center" wrapText="1"/>
    </xf>
    <xf numFmtId="4" fontId="2" fillId="4" borderId="20" xfId="0" applyNumberFormat="1" applyFont="1" applyFill="1" applyBorder="1" applyAlignment="1">
      <alignment horizontal="right" vertical="center"/>
    </xf>
    <xf numFmtId="4" fontId="2" fillId="4" borderId="5" xfId="0" applyNumberFormat="1" applyFont="1" applyFill="1" applyBorder="1" applyAlignment="1">
      <alignment horizontal="right"/>
    </xf>
    <xf numFmtId="0" fontId="1" fillId="4" borderId="6" xfId="0" applyFont="1" applyFill="1" applyBorder="1" applyAlignment="1">
      <alignment wrapText="1"/>
    </xf>
    <xf numFmtId="0" fontId="2" fillId="4" borderId="6" xfId="0" applyFont="1" applyFill="1" applyBorder="1" applyAlignment="1">
      <alignment horizontal="center" vertical="center" wrapText="1"/>
    </xf>
    <xf numFmtId="0" fontId="4" fillId="4" borderId="11" xfId="0" applyFont="1" applyFill="1" applyBorder="1" applyAlignment="1">
      <alignment horizontal="center" vertical="center"/>
    </xf>
    <xf numFmtId="0" fontId="4" fillId="4" borderId="1" xfId="0" applyFont="1" applyFill="1" applyBorder="1" applyAlignment="1">
      <alignment horizontal="center" vertical="center" wrapText="1"/>
    </xf>
    <xf numFmtId="0" fontId="0" fillId="0" borderId="0" xfId="0" applyAlignment="1">
      <alignment horizontal="left" vertical="center"/>
    </xf>
    <xf numFmtId="0" fontId="5" fillId="0" borderId="0" xfId="0" applyFont="1" applyBorder="1" applyAlignment="1">
      <alignment horizontal="justify" vertical="top" wrapText="1"/>
    </xf>
    <xf numFmtId="0" fontId="7" fillId="0" borderId="0" xfId="0" applyFont="1" applyBorder="1" applyAlignment="1">
      <alignment horizontal="justify" vertical="top" wrapText="1"/>
    </xf>
    <xf numFmtId="0" fontId="8" fillId="0" borderId="0" xfId="0" applyFont="1" applyAlignment="1">
      <alignment horizontal="center" vertical="center" wrapText="1"/>
    </xf>
    <xf numFmtId="0" fontId="11" fillId="0" borderId="0" xfId="0" applyFont="1" applyAlignment="1">
      <alignment horizontal="center" vertical="center"/>
    </xf>
    <xf numFmtId="0" fontId="11" fillId="5" borderId="0" xfId="0" applyFont="1" applyFill="1" applyAlignment="1">
      <alignment horizontal="center" vertical="center"/>
    </xf>
    <xf numFmtId="0" fontId="12" fillId="0" borderId="28" xfId="0" applyFont="1" applyBorder="1" applyAlignment="1">
      <alignment horizontal="center" wrapText="1"/>
    </xf>
    <xf numFmtId="0" fontId="10" fillId="0" borderId="0" xfId="0" applyFont="1" applyAlignment="1">
      <alignment horizontal="center" vertical="center" wrapText="1"/>
    </xf>
    <xf numFmtId="0" fontId="12" fillId="0" borderId="0" xfId="0" applyFont="1" applyAlignment="1">
      <alignment horizontal="left" vertical="center"/>
    </xf>
    <xf numFmtId="0" fontId="10" fillId="0" borderId="0" xfId="0" applyFont="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3" fillId="3"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0" fillId="3" borderId="23" xfId="0" applyFill="1" applyBorder="1" applyAlignment="1"/>
    <xf numFmtId="4" fontId="2" fillId="4" borderId="6" xfId="0" applyNumberFormat="1" applyFont="1" applyFill="1" applyBorder="1" applyAlignment="1">
      <alignment horizontal="right"/>
    </xf>
    <xf numFmtId="4" fontId="2" fillId="4" borderId="25" xfId="0" applyNumberFormat="1" applyFont="1" applyFill="1" applyBorder="1" applyAlignment="1">
      <alignment horizontal="right"/>
    </xf>
    <xf numFmtId="4" fontId="2" fillId="4" borderId="26" xfId="0" applyNumberFormat="1" applyFont="1" applyFill="1" applyBorder="1" applyAlignment="1">
      <alignment horizontal="right"/>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8" xfId="0" applyFont="1" applyFill="1" applyBorder="1" applyAlignment="1">
      <alignment horizontal="center" vertical="center"/>
    </xf>
    <xf numFmtId="4" fontId="2" fillId="4" borderId="15" xfId="0" applyNumberFormat="1" applyFont="1" applyFill="1" applyBorder="1" applyAlignment="1">
      <alignment horizontal="center" vertical="center"/>
    </xf>
    <xf numFmtId="4" fontId="2" fillId="4" borderId="16" xfId="0" applyNumberFormat="1" applyFont="1" applyFill="1" applyBorder="1" applyAlignment="1">
      <alignment horizontal="center" vertical="center"/>
    </xf>
    <xf numFmtId="4" fontId="2" fillId="4" borderId="19" xfId="0" applyNumberFormat="1"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7" xfId="0" applyFont="1" applyFill="1" applyBorder="1" applyAlignment="1">
      <alignment horizontal="center" vertical="center"/>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152400</xdr:rowOff>
    </xdr:from>
    <xdr:to>
      <xdr:col>2</xdr:col>
      <xdr:colOff>51120</xdr:colOff>
      <xdr:row>0</xdr:row>
      <xdr:rowOff>938852</xdr:rowOff>
    </xdr:to>
    <xdr:pic>
      <xdr:nvPicPr>
        <xdr:cNvPr id="3" name="Εικόνα 2"/>
        <xdr:cNvPicPr>
          <a:picLocks noChangeAspect="1"/>
        </xdr:cNvPicPr>
      </xdr:nvPicPr>
      <xdr:blipFill>
        <a:blip xmlns:r="http://schemas.openxmlformats.org/officeDocument/2006/relationships" r:embed="rId1"/>
        <a:stretch>
          <a:fillRect/>
        </a:stretch>
      </xdr:blipFill>
      <xdr:spPr>
        <a:xfrm>
          <a:off x="200025" y="152400"/>
          <a:ext cx="755970" cy="786452"/>
        </a:xfrm>
        <a:prstGeom prst="rect">
          <a:avLst/>
        </a:prstGeom>
      </xdr:spPr>
    </xdr:pic>
    <xdr:clientData/>
  </xdr:twoCellAnchor>
  <xdr:twoCellAnchor editAs="oneCell">
    <xdr:from>
      <xdr:col>2</xdr:col>
      <xdr:colOff>457200</xdr:colOff>
      <xdr:row>0</xdr:row>
      <xdr:rowOff>295275</xdr:rowOff>
    </xdr:from>
    <xdr:to>
      <xdr:col>4</xdr:col>
      <xdr:colOff>579236</xdr:colOff>
      <xdr:row>0</xdr:row>
      <xdr:rowOff>911024</xdr:rowOff>
    </xdr:to>
    <xdr:pic>
      <xdr:nvPicPr>
        <xdr:cNvPr id="4" name="Εικόνα 3"/>
        <xdr:cNvPicPr>
          <a:picLocks noChangeAspect="1"/>
        </xdr:cNvPicPr>
      </xdr:nvPicPr>
      <xdr:blipFill>
        <a:blip xmlns:r="http://schemas.openxmlformats.org/officeDocument/2006/relationships" r:embed="rId2"/>
        <a:stretch>
          <a:fillRect/>
        </a:stretch>
      </xdr:blipFill>
      <xdr:spPr>
        <a:xfrm>
          <a:off x="1362075" y="295275"/>
          <a:ext cx="1341236" cy="615749"/>
        </a:xfrm>
        <a:prstGeom prst="rect">
          <a:avLst/>
        </a:prstGeom>
      </xdr:spPr>
    </xdr:pic>
    <xdr:clientData/>
  </xdr:twoCellAnchor>
  <xdr:twoCellAnchor editAs="oneCell">
    <xdr:from>
      <xdr:col>5</xdr:col>
      <xdr:colOff>209550</xdr:colOff>
      <xdr:row>0</xdr:row>
      <xdr:rowOff>276225</xdr:rowOff>
    </xdr:from>
    <xdr:to>
      <xdr:col>7</xdr:col>
      <xdr:colOff>142594</xdr:colOff>
      <xdr:row>0</xdr:row>
      <xdr:rowOff>910264</xdr:rowOff>
    </xdr:to>
    <xdr:pic>
      <xdr:nvPicPr>
        <xdr:cNvPr id="5" name="Εικόνα 4"/>
        <xdr:cNvPicPr>
          <a:picLocks noChangeAspect="1"/>
        </xdr:cNvPicPr>
      </xdr:nvPicPr>
      <xdr:blipFill>
        <a:blip xmlns:r="http://schemas.openxmlformats.org/officeDocument/2006/relationships" r:embed="rId3"/>
        <a:stretch>
          <a:fillRect/>
        </a:stretch>
      </xdr:blipFill>
      <xdr:spPr>
        <a:xfrm>
          <a:off x="2943225" y="276225"/>
          <a:ext cx="1152244" cy="634039"/>
        </a:xfrm>
        <a:prstGeom prst="rect">
          <a:avLst/>
        </a:prstGeom>
      </xdr:spPr>
    </xdr:pic>
    <xdr:clientData/>
  </xdr:twoCellAnchor>
  <xdr:twoCellAnchor editAs="oneCell">
    <xdr:from>
      <xdr:col>7</xdr:col>
      <xdr:colOff>504825</xdr:colOff>
      <xdr:row>0</xdr:row>
      <xdr:rowOff>219075</xdr:rowOff>
    </xdr:from>
    <xdr:to>
      <xdr:col>9</xdr:col>
      <xdr:colOff>401290</xdr:colOff>
      <xdr:row>0</xdr:row>
      <xdr:rowOff>889693</xdr:rowOff>
    </xdr:to>
    <xdr:pic>
      <xdr:nvPicPr>
        <xdr:cNvPr id="6" name="Εικόνα 5"/>
        <xdr:cNvPicPr>
          <a:picLocks noChangeAspect="1"/>
        </xdr:cNvPicPr>
      </xdr:nvPicPr>
      <xdr:blipFill>
        <a:blip xmlns:r="http://schemas.openxmlformats.org/officeDocument/2006/relationships" r:embed="rId4"/>
        <a:stretch>
          <a:fillRect/>
        </a:stretch>
      </xdr:blipFill>
      <xdr:spPr>
        <a:xfrm>
          <a:off x="4457700" y="219075"/>
          <a:ext cx="1115665" cy="670618"/>
        </a:xfrm>
        <a:prstGeom prst="rect">
          <a:avLst/>
        </a:prstGeom>
      </xdr:spPr>
    </xdr:pic>
    <xdr:clientData/>
  </xdr:twoCellAnchor>
  <xdr:twoCellAnchor editAs="oneCell">
    <xdr:from>
      <xdr:col>10</xdr:col>
      <xdr:colOff>61690</xdr:colOff>
      <xdr:row>0</xdr:row>
      <xdr:rowOff>161925</xdr:rowOff>
    </xdr:from>
    <xdr:to>
      <xdr:col>10</xdr:col>
      <xdr:colOff>869496</xdr:colOff>
      <xdr:row>0</xdr:row>
      <xdr:rowOff>866775</xdr:rowOff>
    </xdr:to>
    <xdr:pic>
      <xdr:nvPicPr>
        <xdr:cNvPr id="7" name="Εικόνα 6"/>
        <xdr:cNvPicPr>
          <a:picLocks noChangeAspect="1"/>
        </xdr:cNvPicPr>
      </xdr:nvPicPr>
      <xdr:blipFill>
        <a:blip xmlns:r="http://schemas.openxmlformats.org/officeDocument/2006/relationships" r:embed="rId5"/>
        <a:stretch>
          <a:fillRect/>
        </a:stretch>
      </xdr:blipFill>
      <xdr:spPr>
        <a:xfrm>
          <a:off x="5843365" y="161925"/>
          <a:ext cx="807806" cy="704850"/>
        </a:xfrm>
        <a:prstGeom prst="rect">
          <a:avLst/>
        </a:prstGeom>
      </xdr:spPr>
    </xdr:pic>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showGridLines="0" tabSelected="1" workbookViewId="0">
      <selection sqref="A1:F1"/>
    </sheetView>
  </sheetViews>
  <sheetFormatPr defaultRowHeight="12.75" x14ac:dyDescent="0.2"/>
  <cols>
    <col min="1" max="1" width="4.42578125" customWidth="1"/>
    <col min="4" max="4" width="9.140625" customWidth="1"/>
    <col min="11" max="11" width="14.140625" customWidth="1"/>
  </cols>
  <sheetData>
    <row r="1" spans="1:11" ht="76.5" customHeight="1" x14ac:dyDescent="0.2">
      <c r="A1" s="57" t="s">
        <v>53</v>
      </c>
      <c r="B1" s="57"/>
      <c r="C1" s="57"/>
      <c r="D1" s="57"/>
      <c r="E1" s="57"/>
      <c r="F1" s="57"/>
    </row>
    <row r="2" spans="1:11" ht="18.75" x14ac:dyDescent="0.2">
      <c r="F2" s="60"/>
      <c r="G2" s="60"/>
      <c r="H2" s="60"/>
      <c r="I2" s="60"/>
      <c r="J2" s="60"/>
      <c r="K2" s="60"/>
    </row>
    <row r="3" spans="1:11" ht="18.95" customHeight="1" x14ac:dyDescent="0.2">
      <c r="A3" s="66" t="s">
        <v>17</v>
      </c>
      <c r="B3" s="66"/>
      <c r="C3" s="66"/>
      <c r="D3" s="66"/>
      <c r="E3" s="66"/>
      <c r="F3" s="66"/>
      <c r="G3" s="66"/>
      <c r="H3" s="66"/>
      <c r="I3" s="66"/>
      <c r="J3" s="66"/>
      <c r="K3" s="66"/>
    </row>
    <row r="4" spans="1:11" ht="18.95" customHeight="1" x14ac:dyDescent="0.2">
      <c r="A4" s="64" t="s">
        <v>19</v>
      </c>
      <c r="B4" s="64"/>
      <c r="C4" s="64"/>
      <c r="D4" s="64"/>
      <c r="E4" s="64"/>
      <c r="F4" s="64"/>
      <c r="G4" s="64"/>
      <c r="H4" s="64"/>
      <c r="I4" s="64"/>
      <c r="J4" s="64"/>
      <c r="K4" s="64"/>
    </row>
    <row r="5" spans="1:11" ht="18.95" customHeight="1" x14ac:dyDescent="0.2">
      <c r="A5" s="64" t="s">
        <v>21</v>
      </c>
      <c r="B5" s="64"/>
      <c r="C5" s="64"/>
      <c r="D5" s="64"/>
      <c r="E5" s="64"/>
      <c r="F5" s="64"/>
      <c r="G5" s="64"/>
      <c r="H5" s="64"/>
      <c r="I5" s="64"/>
      <c r="J5" s="64"/>
      <c r="K5" s="64"/>
    </row>
    <row r="6" spans="1:11" ht="18.95" customHeight="1" x14ac:dyDescent="0.2">
      <c r="A6" s="64" t="s">
        <v>20</v>
      </c>
      <c r="B6" s="64"/>
      <c r="C6" s="64"/>
      <c r="D6" s="64"/>
      <c r="E6" s="64"/>
      <c r="F6" s="64"/>
      <c r="G6" s="64"/>
      <c r="H6" s="64"/>
      <c r="I6" s="64"/>
      <c r="J6" s="64"/>
      <c r="K6" s="64"/>
    </row>
    <row r="7" spans="1:11" ht="18.95" customHeight="1" x14ac:dyDescent="0.2">
      <c r="A7" s="21"/>
      <c r="B7" s="21"/>
      <c r="C7" s="21"/>
      <c r="D7" s="21"/>
      <c r="E7" s="21"/>
      <c r="F7" s="21"/>
      <c r="G7" s="21"/>
      <c r="H7" s="21"/>
      <c r="I7" s="21"/>
      <c r="J7" s="21"/>
      <c r="K7" s="21"/>
    </row>
    <row r="8" spans="1:11" ht="18.95" customHeight="1" x14ac:dyDescent="0.2">
      <c r="A8" s="61" t="s">
        <v>52</v>
      </c>
      <c r="B8" s="61"/>
      <c r="C8" s="61"/>
      <c r="D8" s="61"/>
      <c r="E8" s="61"/>
      <c r="F8" s="61"/>
      <c r="G8" s="61"/>
      <c r="H8" s="61"/>
      <c r="I8" s="61"/>
      <c r="J8" s="61"/>
      <c r="K8" s="61"/>
    </row>
    <row r="9" spans="1:11" ht="18.95" customHeight="1" x14ac:dyDescent="0.2">
      <c r="A9" s="62" t="s">
        <v>54</v>
      </c>
      <c r="B9" s="62"/>
      <c r="C9" s="62"/>
      <c r="D9" s="62"/>
      <c r="E9" s="62"/>
      <c r="F9" s="62"/>
      <c r="G9" s="62"/>
      <c r="H9" s="62"/>
      <c r="I9" s="62"/>
      <c r="J9" s="62"/>
      <c r="K9" s="62"/>
    </row>
    <row r="10" spans="1:11" ht="18" customHeight="1" x14ac:dyDescent="0.2">
      <c r="A10" s="22"/>
      <c r="B10" s="22"/>
      <c r="C10" s="22"/>
      <c r="D10" s="22"/>
      <c r="E10" s="22"/>
      <c r="F10" s="22"/>
      <c r="G10" s="22"/>
      <c r="H10" s="22"/>
      <c r="I10" s="22"/>
      <c r="J10" s="22"/>
      <c r="K10" s="22"/>
    </row>
    <row r="11" spans="1:11" ht="18.75" customHeight="1" x14ac:dyDescent="0.2">
      <c r="A11" s="65" t="s">
        <v>18</v>
      </c>
      <c r="B11" s="65"/>
      <c r="C11" s="65"/>
      <c r="D11" s="65"/>
      <c r="E11" s="65"/>
      <c r="F11" s="65"/>
      <c r="G11" s="65"/>
      <c r="H11" s="65"/>
      <c r="I11" s="65"/>
      <c r="J11" s="65"/>
      <c r="K11" s="65"/>
    </row>
    <row r="12" spans="1:11" ht="18.75" customHeight="1" x14ac:dyDescent="0.2">
      <c r="A12" s="65" t="s">
        <v>43</v>
      </c>
      <c r="B12" s="65"/>
      <c r="C12" s="65"/>
      <c r="D12" s="65"/>
      <c r="E12" s="65"/>
      <c r="F12" s="65"/>
      <c r="G12" s="65"/>
      <c r="H12" s="65"/>
      <c r="I12" s="65"/>
      <c r="J12" s="65"/>
      <c r="K12" s="65"/>
    </row>
    <row r="13" spans="1:11" ht="33.75" customHeight="1" x14ac:dyDescent="0.25">
      <c r="A13" s="63" t="s">
        <v>22</v>
      </c>
      <c r="B13" s="63"/>
      <c r="C13" s="63"/>
      <c r="D13" s="63"/>
      <c r="E13" s="63"/>
      <c r="F13" s="63"/>
      <c r="G13" s="63"/>
      <c r="H13" s="63"/>
      <c r="I13" s="63"/>
      <c r="J13" s="63"/>
      <c r="K13" s="63"/>
    </row>
    <row r="14" spans="1:11" ht="55.5" customHeight="1" x14ac:dyDescent="0.2">
      <c r="A14" s="15">
        <v>1</v>
      </c>
      <c r="B14" s="59" t="s">
        <v>23</v>
      </c>
      <c r="C14" s="59"/>
      <c r="D14" s="59"/>
      <c r="E14" s="59"/>
      <c r="F14" s="59"/>
      <c r="G14" s="59"/>
      <c r="H14" s="59"/>
      <c r="I14" s="59"/>
      <c r="J14" s="59"/>
      <c r="K14" s="59"/>
    </row>
    <row r="15" spans="1:11" ht="36.75" customHeight="1" x14ac:dyDescent="0.2">
      <c r="A15" s="15">
        <v>2</v>
      </c>
      <c r="B15" s="59" t="s">
        <v>25</v>
      </c>
      <c r="C15" s="59"/>
      <c r="D15" s="59"/>
      <c r="E15" s="59"/>
      <c r="F15" s="59"/>
      <c r="G15" s="59"/>
      <c r="H15" s="59"/>
      <c r="I15" s="59"/>
      <c r="J15" s="59"/>
      <c r="K15" s="59"/>
    </row>
    <row r="16" spans="1:11" ht="39.6" customHeight="1" x14ac:dyDescent="0.2">
      <c r="A16" s="15">
        <v>3</v>
      </c>
      <c r="B16" s="59" t="s">
        <v>51</v>
      </c>
      <c r="C16" s="59"/>
      <c r="D16" s="59"/>
      <c r="E16" s="59"/>
      <c r="F16" s="59"/>
      <c r="G16" s="59"/>
      <c r="H16" s="59"/>
      <c r="I16" s="59"/>
      <c r="J16" s="59"/>
      <c r="K16" s="59"/>
    </row>
    <row r="17" spans="1:11" s="14" customFormat="1" ht="31.9" customHeight="1" x14ac:dyDescent="0.2">
      <c r="A17" s="15">
        <v>4</v>
      </c>
      <c r="B17" s="58" t="s">
        <v>24</v>
      </c>
      <c r="C17" s="58"/>
      <c r="D17" s="58"/>
      <c r="E17" s="58"/>
      <c r="F17" s="58"/>
      <c r="G17" s="58"/>
      <c r="H17" s="58"/>
      <c r="I17" s="58"/>
      <c r="J17" s="58"/>
      <c r="K17" s="58"/>
    </row>
    <row r="18" spans="1:11" ht="29.45" customHeight="1" x14ac:dyDescent="0.2"/>
  </sheetData>
  <mergeCells count="15">
    <mergeCell ref="A1:F1"/>
    <mergeCell ref="B17:K17"/>
    <mergeCell ref="B16:K16"/>
    <mergeCell ref="F2:K2"/>
    <mergeCell ref="A8:K8"/>
    <mergeCell ref="A9:K9"/>
    <mergeCell ref="A13:K13"/>
    <mergeCell ref="B14:K14"/>
    <mergeCell ref="A5:K5"/>
    <mergeCell ref="A6:K6"/>
    <mergeCell ref="A12:K12"/>
    <mergeCell ref="A3:K3"/>
    <mergeCell ref="A4:K4"/>
    <mergeCell ref="B15:K15"/>
    <mergeCell ref="A11:K11"/>
  </mergeCells>
  <pageMargins left="0.23622047244094491" right="0.31496062992125984" top="0.74803149606299213" bottom="0.74803149606299213" header="0.31496062992125984" footer="0.31496062992125984"/>
  <pageSetup paperSize="9" scale="99" orientation="portrait" horizontalDpi="200" verticalDpi="200" r:id="rId1"/>
  <headerFooter>
    <oddHeader>&amp;C&amp;"Calibri,Κανονικά"&amp;K04-042ΕΦ «ΑΝΑΠΤΥΞΙΑΚΗ ΛΑΣΙΘΙΟΥ Α.Α.Ε. ΟΤΑ» - ΤΟΠΙΚΟ ΠΡΟΓΡΑΜΜΑ CLLD/LEADER Ν. ΛΑΣΙΘΙΟΥ</oddHeader>
    <oddFooter xml:space="preserve">&amp;C&amp;"Calibri,Κανονικά"&amp;K04-042Κωδ. πρόσκλησης: 63.1 - CLLD.6-1 / ΔΗΜΟΣΙΕΣ ΕΠΕΝΔΥΣΕΙΣ / ΑΝΑΛΥΤΙΚΟΣ ΠΡΟΫΠΟΛΟΓΙΣΜΟΣ&amp;"Arial,Κανονικά"&amp;K000000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workbookViewId="0">
      <selection sqref="A1:H1"/>
    </sheetView>
  </sheetViews>
  <sheetFormatPr defaultColWidth="8.85546875" defaultRowHeight="15" x14ac:dyDescent="0.25"/>
  <cols>
    <col min="1" max="1" width="5.28515625" style="2" customWidth="1"/>
    <col min="2" max="2" width="64.7109375" style="2" customWidth="1"/>
    <col min="3" max="3" width="12.42578125" style="2" customWidth="1"/>
    <col min="4" max="4" width="11.140625" style="2" customWidth="1"/>
    <col min="5" max="5" width="10.7109375" style="2" customWidth="1"/>
    <col min="6" max="6" width="9.85546875" style="2" customWidth="1"/>
    <col min="7" max="7" width="12.7109375" style="2" customWidth="1"/>
    <col min="8" max="8" width="14.42578125" style="2" customWidth="1"/>
    <col min="9" max="16384" width="8.85546875" style="2"/>
  </cols>
  <sheetData>
    <row r="1" spans="1:11" customFormat="1" ht="18.75" customHeight="1" x14ac:dyDescent="0.2">
      <c r="A1" s="67" t="s">
        <v>18</v>
      </c>
      <c r="B1" s="68"/>
      <c r="C1" s="68"/>
      <c r="D1" s="68"/>
      <c r="E1" s="68"/>
      <c r="F1" s="68"/>
      <c r="G1" s="68"/>
      <c r="H1" s="68"/>
      <c r="I1" s="24"/>
      <c r="J1" s="24"/>
      <c r="K1" s="24"/>
    </row>
    <row r="2" spans="1:11" customFormat="1" ht="18.75" customHeight="1" thickBot="1" x14ac:dyDescent="0.25">
      <c r="A2" s="67" t="s">
        <v>43</v>
      </c>
      <c r="B2" s="68"/>
      <c r="C2" s="68"/>
      <c r="D2" s="68"/>
      <c r="E2" s="68"/>
      <c r="F2" s="68"/>
      <c r="G2" s="68"/>
      <c r="H2" s="68"/>
      <c r="I2" s="24"/>
      <c r="J2" s="24"/>
      <c r="K2" s="24"/>
    </row>
    <row r="3" spans="1:11" ht="26.25" customHeight="1" thickBot="1" x14ac:dyDescent="0.3">
      <c r="A3" s="69" t="s">
        <v>44</v>
      </c>
      <c r="B3" s="70"/>
      <c r="C3" s="70"/>
      <c r="D3" s="70"/>
      <c r="E3" s="70"/>
      <c r="F3" s="70"/>
      <c r="G3" s="70"/>
      <c r="H3" s="71"/>
    </row>
    <row r="4" spans="1:11" ht="32.450000000000003" customHeight="1" thickBot="1" x14ac:dyDescent="0.3">
      <c r="A4" s="38" t="s">
        <v>0</v>
      </c>
      <c r="B4" s="39" t="s">
        <v>50</v>
      </c>
      <c r="C4" s="39" t="s">
        <v>1</v>
      </c>
      <c r="D4" s="39" t="s">
        <v>4</v>
      </c>
      <c r="E4" s="40" t="s">
        <v>5</v>
      </c>
      <c r="F4" s="40" t="s">
        <v>2</v>
      </c>
      <c r="G4" s="39" t="s">
        <v>3</v>
      </c>
      <c r="H4" s="41" t="s">
        <v>6</v>
      </c>
    </row>
    <row r="5" spans="1:11" ht="24" customHeight="1" x14ac:dyDescent="0.25">
      <c r="A5" s="25" t="s">
        <v>36</v>
      </c>
      <c r="B5" s="26" t="s">
        <v>26</v>
      </c>
      <c r="C5" s="27"/>
      <c r="D5" s="27"/>
      <c r="E5" s="28"/>
      <c r="F5" s="28"/>
      <c r="G5" s="28"/>
      <c r="H5" s="29"/>
    </row>
    <row r="6" spans="1:11" ht="32.450000000000003" customHeight="1" x14ac:dyDescent="0.25">
      <c r="A6" s="30">
        <v>1</v>
      </c>
      <c r="B6" s="37" t="s">
        <v>27</v>
      </c>
      <c r="C6" s="23"/>
      <c r="D6" s="23"/>
      <c r="E6" s="18">
        <f t="shared" ref="E6:E7" si="0">C6*D6</f>
        <v>0</v>
      </c>
      <c r="F6" s="1">
        <f t="shared" ref="F6:F7" si="1">E6*0.24</f>
        <v>0</v>
      </c>
      <c r="G6" s="18">
        <f t="shared" ref="G6:G7" si="2">E6+F6</f>
        <v>0</v>
      </c>
      <c r="H6" s="31"/>
    </row>
    <row r="7" spans="1:11" ht="32.450000000000003" customHeight="1" x14ac:dyDescent="0.25">
      <c r="A7" s="30">
        <v>2</v>
      </c>
      <c r="B7" s="37" t="s">
        <v>28</v>
      </c>
      <c r="C7" s="23"/>
      <c r="D7" s="23"/>
      <c r="E7" s="18">
        <f t="shared" si="0"/>
        <v>0</v>
      </c>
      <c r="F7" s="1">
        <f t="shared" si="1"/>
        <v>0</v>
      </c>
      <c r="G7" s="18">
        <f t="shared" si="2"/>
        <v>0</v>
      </c>
      <c r="H7" s="31"/>
    </row>
    <row r="8" spans="1:11" ht="21" customHeight="1" thickBot="1" x14ac:dyDescent="0.3">
      <c r="A8" s="32"/>
      <c r="B8" s="33" t="s">
        <v>45</v>
      </c>
      <c r="C8" s="34"/>
      <c r="D8" s="34"/>
      <c r="E8" s="36">
        <f>SUM(E6:E7)</f>
        <v>0</v>
      </c>
      <c r="F8" s="36">
        <f t="shared" ref="F8:G8" si="3">SUM(F6:F7)</f>
        <v>0</v>
      </c>
      <c r="G8" s="36">
        <f t="shared" si="3"/>
        <v>0</v>
      </c>
      <c r="H8" s="35"/>
    </row>
    <row r="9" spans="1:11" ht="32.450000000000003" customHeight="1" x14ac:dyDescent="0.25">
      <c r="A9" s="42" t="s">
        <v>37</v>
      </c>
      <c r="B9" s="43" t="s">
        <v>38</v>
      </c>
      <c r="C9" s="27"/>
      <c r="D9" s="27"/>
      <c r="E9" s="28"/>
      <c r="F9" s="28"/>
      <c r="G9" s="28"/>
      <c r="H9" s="29"/>
    </row>
    <row r="10" spans="1:11" ht="90" x14ac:dyDescent="0.25">
      <c r="A10" s="30">
        <v>3</v>
      </c>
      <c r="B10" s="37" t="s">
        <v>35</v>
      </c>
      <c r="C10" s="5"/>
      <c r="D10" s="5"/>
      <c r="E10" s="18">
        <f>C10*D10</f>
        <v>0</v>
      </c>
      <c r="F10" s="1">
        <f t="shared" ref="F10:F21" si="4">E10*0.24</f>
        <v>0</v>
      </c>
      <c r="G10" s="18">
        <f>E10+F10</f>
        <v>0</v>
      </c>
      <c r="H10" s="44"/>
    </row>
    <row r="11" spans="1:11" ht="32.450000000000003" customHeight="1" x14ac:dyDescent="0.25">
      <c r="A11" s="30">
        <v>4</v>
      </c>
      <c r="B11" s="37" t="s">
        <v>29</v>
      </c>
      <c r="C11" s="5"/>
      <c r="D11" s="5"/>
      <c r="E11" s="18">
        <f t="shared" ref="E11:E13" si="5">C11*D11</f>
        <v>0</v>
      </c>
      <c r="F11" s="1">
        <f t="shared" si="4"/>
        <v>0</v>
      </c>
      <c r="G11" s="18">
        <f t="shared" ref="G11:G21" si="6">E11+F11</f>
        <v>0</v>
      </c>
      <c r="H11" s="44"/>
    </row>
    <row r="12" spans="1:11" ht="32.450000000000003" customHeight="1" x14ac:dyDescent="0.25">
      <c r="A12" s="30">
        <v>5</v>
      </c>
      <c r="B12" s="37" t="s">
        <v>31</v>
      </c>
      <c r="C12" s="5"/>
      <c r="D12" s="5"/>
      <c r="E12" s="18">
        <f t="shared" si="5"/>
        <v>0</v>
      </c>
      <c r="F12" s="1">
        <f t="shared" si="4"/>
        <v>0</v>
      </c>
      <c r="G12" s="18">
        <f t="shared" si="6"/>
        <v>0</v>
      </c>
      <c r="H12" s="44"/>
    </row>
    <row r="13" spans="1:11" ht="32.450000000000003" customHeight="1" x14ac:dyDescent="0.25">
      <c r="A13" s="30">
        <v>6</v>
      </c>
      <c r="B13" s="37" t="s">
        <v>40</v>
      </c>
      <c r="C13" s="5"/>
      <c r="D13" s="5"/>
      <c r="E13" s="18">
        <f t="shared" si="5"/>
        <v>0</v>
      </c>
      <c r="F13" s="1">
        <f t="shared" si="4"/>
        <v>0</v>
      </c>
      <c r="G13" s="18">
        <f t="shared" si="6"/>
        <v>0</v>
      </c>
      <c r="H13" s="44"/>
    </row>
    <row r="14" spans="1:11" ht="50.25" customHeight="1" x14ac:dyDescent="0.25">
      <c r="A14" s="30">
        <v>7</v>
      </c>
      <c r="B14" s="37" t="s">
        <v>30</v>
      </c>
      <c r="C14" s="5"/>
      <c r="D14" s="5"/>
      <c r="E14" s="18">
        <f t="shared" ref="E14:E21" si="7">C14*D14</f>
        <v>0</v>
      </c>
      <c r="F14" s="1">
        <f t="shared" si="4"/>
        <v>0</v>
      </c>
      <c r="G14" s="18">
        <f t="shared" si="6"/>
        <v>0</v>
      </c>
      <c r="H14" s="44"/>
    </row>
    <row r="15" spans="1:11" ht="48.75" customHeight="1" x14ac:dyDescent="0.25">
      <c r="A15" s="30">
        <v>8</v>
      </c>
      <c r="B15" s="37" t="s">
        <v>32</v>
      </c>
      <c r="C15" s="5"/>
      <c r="D15" s="5"/>
      <c r="E15" s="18">
        <f t="shared" si="7"/>
        <v>0</v>
      </c>
      <c r="F15" s="1">
        <f t="shared" si="4"/>
        <v>0</v>
      </c>
      <c r="G15" s="18">
        <f t="shared" si="6"/>
        <v>0</v>
      </c>
      <c r="H15" s="44"/>
    </row>
    <row r="16" spans="1:11" ht="32.450000000000003" customHeight="1" x14ac:dyDescent="0.25">
      <c r="A16" s="30">
        <v>9</v>
      </c>
      <c r="B16" s="37" t="s">
        <v>33</v>
      </c>
      <c r="C16" s="5"/>
      <c r="D16" s="5"/>
      <c r="E16" s="18">
        <f t="shared" si="7"/>
        <v>0</v>
      </c>
      <c r="F16" s="1">
        <f t="shared" si="4"/>
        <v>0</v>
      </c>
      <c r="G16" s="18">
        <f t="shared" si="6"/>
        <v>0</v>
      </c>
      <c r="H16" s="44"/>
    </row>
    <row r="17" spans="1:8" ht="32.450000000000003" customHeight="1" x14ac:dyDescent="0.25">
      <c r="A17" s="30">
        <v>10</v>
      </c>
      <c r="B17" s="37" t="s">
        <v>41</v>
      </c>
      <c r="C17" s="5"/>
      <c r="D17" s="5"/>
      <c r="E17" s="18">
        <f t="shared" si="7"/>
        <v>0</v>
      </c>
      <c r="F17" s="1">
        <f t="shared" si="4"/>
        <v>0</v>
      </c>
      <c r="G17" s="18">
        <f t="shared" si="6"/>
        <v>0</v>
      </c>
      <c r="H17" s="44"/>
    </row>
    <row r="18" spans="1:8" ht="32.450000000000003" customHeight="1" x14ac:dyDescent="0.25">
      <c r="A18" s="30">
        <v>11</v>
      </c>
      <c r="B18" s="37" t="s">
        <v>42</v>
      </c>
      <c r="C18" s="5"/>
      <c r="D18" s="5"/>
      <c r="E18" s="18">
        <f t="shared" si="7"/>
        <v>0</v>
      </c>
      <c r="F18" s="1">
        <f t="shared" si="4"/>
        <v>0</v>
      </c>
      <c r="G18" s="18">
        <f t="shared" si="6"/>
        <v>0</v>
      </c>
      <c r="H18" s="44"/>
    </row>
    <row r="19" spans="1:8" ht="32.450000000000003" customHeight="1" x14ac:dyDescent="0.25">
      <c r="A19" s="30">
        <v>12</v>
      </c>
      <c r="B19" s="37" t="s">
        <v>39</v>
      </c>
      <c r="C19" s="5"/>
      <c r="D19" s="5"/>
      <c r="E19" s="18">
        <f t="shared" si="7"/>
        <v>0</v>
      </c>
      <c r="F19" s="1">
        <f t="shared" si="4"/>
        <v>0</v>
      </c>
      <c r="G19" s="18">
        <f t="shared" si="6"/>
        <v>0</v>
      </c>
      <c r="H19" s="44"/>
    </row>
    <row r="20" spans="1:8" ht="51" customHeight="1" x14ac:dyDescent="0.25">
      <c r="A20" s="30">
        <v>13</v>
      </c>
      <c r="B20" s="37" t="s">
        <v>49</v>
      </c>
      <c r="C20" s="5"/>
      <c r="D20" s="5"/>
      <c r="E20" s="18">
        <f t="shared" si="7"/>
        <v>0</v>
      </c>
      <c r="F20" s="1">
        <f t="shared" si="4"/>
        <v>0</v>
      </c>
      <c r="G20" s="18">
        <f t="shared" si="6"/>
        <v>0</v>
      </c>
      <c r="H20" s="44"/>
    </row>
    <row r="21" spans="1:8" ht="32.450000000000003" customHeight="1" x14ac:dyDescent="0.25">
      <c r="A21" s="30">
        <v>14</v>
      </c>
      <c r="B21" s="37" t="s">
        <v>34</v>
      </c>
      <c r="C21" s="5"/>
      <c r="D21" s="5"/>
      <c r="E21" s="18">
        <f t="shared" si="7"/>
        <v>0</v>
      </c>
      <c r="F21" s="1">
        <f t="shared" si="4"/>
        <v>0</v>
      </c>
      <c r="G21" s="18">
        <f t="shared" si="6"/>
        <v>0</v>
      </c>
      <c r="H21" s="44"/>
    </row>
    <row r="22" spans="1:8" ht="21" customHeight="1" thickBot="1" x14ac:dyDescent="0.3">
      <c r="A22" s="32"/>
      <c r="B22" s="33" t="s">
        <v>46</v>
      </c>
      <c r="C22" s="34"/>
      <c r="D22" s="34"/>
      <c r="E22" s="36">
        <f>SUM(E10:E21)</f>
        <v>0</v>
      </c>
      <c r="F22" s="36">
        <f>SUM(F10:F21)</f>
        <v>0</v>
      </c>
      <c r="G22" s="36">
        <f>SUM(G10:G21)</f>
        <v>0</v>
      </c>
      <c r="H22" s="35"/>
    </row>
    <row r="23" spans="1:8" ht="23.25" customHeight="1" thickBot="1" x14ac:dyDescent="0.3">
      <c r="A23" s="32"/>
      <c r="B23" s="33" t="s">
        <v>47</v>
      </c>
      <c r="C23" s="34"/>
      <c r="D23" s="34"/>
      <c r="E23" s="45">
        <f>E8+E22</f>
        <v>0</v>
      </c>
      <c r="F23" s="45">
        <f>F8+F22</f>
        <v>0</v>
      </c>
      <c r="G23" s="45">
        <f>G8+G22</f>
        <v>0</v>
      </c>
      <c r="H23" s="35"/>
    </row>
    <row r="24" spans="1:8" x14ac:dyDescent="0.25">
      <c r="A24" s="3"/>
    </row>
    <row r="25" spans="1:8" x14ac:dyDescent="0.25">
      <c r="A25" s="3"/>
    </row>
    <row r="26" spans="1:8" x14ac:dyDescent="0.25">
      <c r="A26" s="3"/>
    </row>
    <row r="27" spans="1:8" x14ac:dyDescent="0.25">
      <c r="A27" s="3"/>
    </row>
  </sheetData>
  <mergeCells count="3">
    <mergeCell ref="A2:H2"/>
    <mergeCell ref="A1:H1"/>
    <mergeCell ref="A3:H3"/>
  </mergeCells>
  <printOptions horizontalCentered="1"/>
  <pageMargins left="0" right="0" top="0.74803149606299213" bottom="0.74803149606299213" header="0.31496062992125984" footer="0.31496062992125984"/>
  <pageSetup paperSize="9" fitToHeight="23" orientation="landscape" r:id="rId1"/>
  <headerFooter>
    <oddHeader>&amp;C&amp;"Arial,Έντονα"ΕΦ «ΑΝΑΠΤΥΞΙΑΚΗ ΛΑΣΙΘΙΟΥ Α.Α.Ε. ΟΤΑ» - ΤΟΠΙΚΟ ΠΡΟΓΡΑΜΜΑ CLLD/LEADER Ν. ΛΑΣΙΘΙΟΥ</oddHeader>
    <oddFooter>&amp;L&amp;G&amp;CΚωδ. πρόσκλησης: 63.1 - CLLD.6-1 / ΔΗΜΟΣΙΕΣ ΕΠΕΝΔΥΣΕΙΣ / ΑΝΑΛΥΤΙΚΟΣ ΠΡΟΫΠΟΛΟΓΙΣΜΟΣ &amp;R&amp;G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9"/>
  <sheetViews>
    <sheetView workbookViewId="0">
      <selection sqref="A1:BA1"/>
    </sheetView>
  </sheetViews>
  <sheetFormatPr defaultColWidth="9.140625" defaultRowHeight="15" x14ac:dyDescent="0.25"/>
  <cols>
    <col min="1" max="1" width="3.85546875" style="2" customWidth="1"/>
    <col min="2" max="2" width="45.140625" style="2" customWidth="1"/>
    <col min="3" max="3" width="4.5703125" style="2" customWidth="1"/>
    <col min="4" max="4" width="4.85546875" style="2" customWidth="1"/>
    <col min="5" max="52" width="1.28515625" style="2" customWidth="1"/>
    <col min="53" max="53" width="10.5703125" style="13" customWidth="1"/>
    <col min="54" max="245" width="9.140625" style="2"/>
    <col min="246" max="246" width="3.85546875" style="2" customWidth="1"/>
    <col min="247" max="247" width="22" style="2" customWidth="1"/>
    <col min="248" max="295" width="1.28515625" style="2" customWidth="1"/>
    <col min="296" max="296" width="8.85546875" style="2" bestFit="1" customWidth="1"/>
    <col min="297" max="501" width="9.140625" style="2"/>
    <col min="502" max="502" width="3.85546875" style="2" customWidth="1"/>
    <col min="503" max="503" width="22" style="2" customWidth="1"/>
    <col min="504" max="551" width="1.28515625" style="2" customWidth="1"/>
    <col min="552" max="552" width="8.85546875" style="2" bestFit="1" customWidth="1"/>
    <col min="553" max="757" width="9.140625" style="2"/>
    <col min="758" max="758" width="3.85546875" style="2" customWidth="1"/>
    <col min="759" max="759" width="22" style="2" customWidth="1"/>
    <col min="760" max="807" width="1.28515625" style="2" customWidth="1"/>
    <col min="808" max="808" width="8.85546875" style="2" bestFit="1" customWidth="1"/>
    <col min="809" max="1013" width="9.140625" style="2"/>
    <col min="1014" max="1014" width="3.85546875" style="2" customWidth="1"/>
    <col min="1015" max="1015" width="22" style="2" customWidth="1"/>
    <col min="1016" max="1063" width="1.28515625" style="2" customWidth="1"/>
    <col min="1064" max="1064" width="8.85546875" style="2" bestFit="1" customWidth="1"/>
    <col min="1065" max="1269" width="9.140625" style="2"/>
    <col min="1270" max="1270" width="3.85546875" style="2" customWidth="1"/>
    <col min="1271" max="1271" width="22" style="2" customWidth="1"/>
    <col min="1272" max="1319" width="1.28515625" style="2" customWidth="1"/>
    <col min="1320" max="1320" width="8.85546875" style="2" bestFit="1" customWidth="1"/>
    <col min="1321" max="1525" width="9.140625" style="2"/>
    <col min="1526" max="1526" width="3.85546875" style="2" customWidth="1"/>
    <col min="1527" max="1527" width="22" style="2" customWidth="1"/>
    <col min="1528" max="1575" width="1.28515625" style="2" customWidth="1"/>
    <col min="1576" max="1576" width="8.85546875" style="2" bestFit="1" customWidth="1"/>
    <col min="1577" max="1781" width="9.140625" style="2"/>
    <col min="1782" max="1782" width="3.85546875" style="2" customWidth="1"/>
    <col min="1783" max="1783" width="22" style="2" customWidth="1"/>
    <col min="1784" max="1831" width="1.28515625" style="2" customWidth="1"/>
    <col min="1832" max="1832" width="8.85546875" style="2" bestFit="1" customWidth="1"/>
    <col min="1833" max="2037" width="9.140625" style="2"/>
    <col min="2038" max="2038" width="3.85546875" style="2" customWidth="1"/>
    <col min="2039" max="2039" width="22" style="2" customWidth="1"/>
    <col min="2040" max="2087" width="1.28515625" style="2" customWidth="1"/>
    <col min="2088" max="2088" width="8.85546875" style="2" bestFit="1" customWidth="1"/>
    <col min="2089" max="2293" width="9.140625" style="2"/>
    <col min="2294" max="2294" width="3.85546875" style="2" customWidth="1"/>
    <col min="2295" max="2295" width="22" style="2" customWidth="1"/>
    <col min="2296" max="2343" width="1.28515625" style="2" customWidth="1"/>
    <col min="2344" max="2344" width="8.85546875" style="2" bestFit="1" customWidth="1"/>
    <col min="2345" max="2549" width="9.140625" style="2"/>
    <col min="2550" max="2550" width="3.85546875" style="2" customWidth="1"/>
    <col min="2551" max="2551" width="22" style="2" customWidth="1"/>
    <col min="2552" max="2599" width="1.28515625" style="2" customWidth="1"/>
    <col min="2600" max="2600" width="8.85546875" style="2" bestFit="1" customWidth="1"/>
    <col min="2601" max="2805" width="9.140625" style="2"/>
    <col min="2806" max="2806" width="3.85546875" style="2" customWidth="1"/>
    <col min="2807" max="2807" width="22" style="2" customWidth="1"/>
    <col min="2808" max="2855" width="1.28515625" style="2" customWidth="1"/>
    <col min="2856" max="2856" width="8.85546875" style="2" bestFit="1" customWidth="1"/>
    <col min="2857" max="3061" width="9.140625" style="2"/>
    <col min="3062" max="3062" width="3.85546875" style="2" customWidth="1"/>
    <col min="3063" max="3063" width="22" style="2" customWidth="1"/>
    <col min="3064" max="3111" width="1.28515625" style="2" customWidth="1"/>
    <col min="3112" max="3112" width="8.85546875" style="2" bestFit="1" customWidth="1"/>
    <col min="3113" max="3317" width="9.140625" style="2"/>
    <col min="3318" max="3318" width="3.85546875" style="2" customWidth="1"/>
    <col min="3319" max="3319" width="22" style="2" customWidth="1"/>
    <col min="3320" max="3367" width="1.28515625" style="2" customWidth="1"/>
    <col min="3368" max="3368" width="8.85546875" style="2" bestFit="1" customWidth="1"/>
    <col min="3369" max="3573" width="9.140625" style="2"/>
    <col min="3574" max="3574" width="3.85546875" style="2" customWidth="1"/>
    <col min="3575" max="3575" width="22" style="2" customWidth="1"/>
    <col min="3576" max="3623" width="1.28515625" style="2" customWidth="1"/>
    <col min="3624" max="3624" width="8.85546875" style="2" bestFit="1" customWidth="1"/>
    <col min="3625" max="3829" width="9.140625" style="2"/>
    <col min="3830" max="3830" width="3.85546875" style="2" customWidth="1"/>
    <col min="3831" max="3831" width="22" style="2" customWidth="1"/>
    <col min="3832" max="3879" width="1.28515625" style="2" customWidth="1"/>
    <col min="3880" max="3880" width="8.85546875" style="2" bestFit="1" customWidth="1"/>
    <col min="3881" max="4085" width="9.140625" style="2"/>
    <col min="4086" max="4086" width="3.85546875" style="2" customWidth="1"/>
    <col min="4087" max="4087" width="22" style="2" customWidth="1"/>
    <col min="4088" max="4135" width="1.28515625" style="2" customWidth="1"/>
    <col min="4136" max="4136" width="8.85546875" style="2" bestFit="1" customWidth="1"/>
    <col min="4137" max="4341" width="9.140625" style="2"/>
    <col min="4342" max="4342" width="3.85546875" style="2" customWidth="1"/>
    <col min="4343" max="4343" width="22" style="2" customWidth="1"/>
    <col min="4344" max="4391" width="1.28515625" style="2" customWidth="1"/>
    <col min="4392" max="4392" width="8.85546875" style="2" bestFit="1" customWidth="1"/>
    <col min="4393" max="4597" width="9.140625" style="2"/>
    <col min="4598" max="4598" width="3.85546875" style="2" customWidth="1"/>
    <col min="4599" max="4599" width="22" style="2" customWidth="1"/>
    <col min="4600" max="4647" width="1.28515625" style="2" customWidth="1"/>
    <col min="4648" max="4648" width="8.85546875" style="2" bestFit="1" customWidth="1"/>
    <col min="4649" max="4853" width="9.140625" style="2"/>
    <col min="4854" max="4854" width="3.85546875" style="2" customWidth="1"/>
    <col min="4855" max="4855" width="22" style="2" customWidth="1"/>
    <col min="4856" max="4903" width="1.28515625" style="2" customWidth="1"/>
    <col min="4904" max="4904" width="8.85546875" style="2" bestFit="1" customWidth="1"/>
    <col min="4905" max="5109" width="9.140625" style="2"/>
    <col min="5110" max="5110" width="3.85546875" style="2" customWidth="1"/>
    <col min="5111" max="5111" width="22" style="2" customWidth="1"/>
    <col min="5112" max="5159" width="1.28515625" style="2" customWidth="1"/>
    <col min="5160" max="5160" width="8.85546875" style="2" bestFit="1" customWidth="1"/>
    <col min="5161" max="5365" width="9.140625" style="2"/>
    <col min="5366" max="5366" width="3.85546875" style="2" customWidth="1"/>
    <col min="5367" max="5367" width="22" style="2" customWidth="1"/>
    <col min="5368" max="5415" width="1.28515625" style="2" customWidth="1"/>
    <col min="5416" max="5416" width="8.85546875" style="2" bestFit="1" customWidth="1"/>
    <col min="5417" max="5621" width="9.140625" style="2"/>
    <col min="5622" max="5622" width="3.85546875" style="2" customWidth="1"/>
    <col min="5623" max="5623" width="22" style="2" customWidth="1"/>
    <col min="5624" max="5671" width="1.28515625" style="2" customWidth="1"/>
    <col min="5672" max="5672" width="8.85546875" style="2" bestFit="1" customWidth="1"/>
    <col min="5673" max="5877" width="9.140625" style="2"/>
    <col min="5878" max="5878" width="3.85546875" style="2" customWidth="1"/>
    <col min="5879" max="5879" width="22" style="2" customWidth="1"/>
    <col min="5880" max="5927" width="1.28515625" style="2" customWidth="1"/>
    <col min="5928" max="5928" width="8.85546875" style="2" bestFit="1" customWidth="1"/>
    <col min="5929" max="6133" width="9.140625" style="2"/>
    <col min="6134" max="6134" width="3.85546875" style="2" customWidth="1"/>
    <col min="6135" max="6135" width="22" style="2" customWidth="1"/>
    <col min="6136" max="6183" width="1.28515625" style="2" customWidth="1"/>
    <col min="6184" max="6184" width="8.85546875" style="2" bestFit="1" customWidth="1"/>
    <col min="6185" max="6389" width="9.140625" style="2"/>
    <col min="6390" max="6390" width="3.85546875" style="2" customWidth="1"/>
    <col min="6391" max="6391" width="22" style="2" customWidth="1"/>
    <col min="6392" max="6439" width="1.28515625" style="2" customWidth="1"/>
    <col min="6440" max="6440" width="8.85546875" style="2" bestFit="1" customWidth="1"/>
    <col min="6441" max="6645" width="9.140625" style="2"/>
    <col min="6646" max="6646" width="3.85546875" style="2" customWidth="1"/>
    <col min="6647" max="6647" width="22" style="2" customWidth="1"/>
    <col min="6648" max="6695" width="1.28515625" style="2" customWidth="1"/>
    <col min="6696" max="6696" width="8.85546875" style="2" bestFit="1" customWidth="1"/>
    <col min="6697" max="6901" width="9.140625" style="2"/>
    <col min="6902" max="6902" width="3.85546875" style="2" customWidth="1"/>
    <col min="6903" max="6903" width="22" style="2" customWidth="1"/>
    <col min="6904" max="6951" width="1.28515625" style="2" customWidth="1"/>
    <col min="6952" max="6952" width="8.85546875" style="2" bestFit="1" customWidth="1"/>
    <col min="6953" max="7157" width="9.140625" style="2"/>
    <col min="7158" max="7158" width="3.85546875" style="2" customWidth="1"/>
    <col min="7159" max="7159" width="22" style="2" customWidth="1"/>
    <col min="7160" max="7207" width="1.28515625" style="2" customWidth="1"/>
    <col min="7208" max="7208" width="8.85546875" style="2" bestFit="1" customWidth="1"/>
    <col min="7209" max="7413" width="9.140625" style="2"/>
    <col min="7414" max="7414" width="3.85546875" style="2" customWidth="1"/>
    <col min="7415" max="7415" width="22" style="2" customWidth="1"/>
    <col min="7416" max="7463" width="1.28515625" style="2" customWidth="1"/>
    <col min="7464" max="7464" width="8.85546875" style="2" bestFit="1" customWidth="1"/>
    <col min="7465" max="7669" width="9.140625" style="2"/>
    <col min="7670" max="7670" width="3.85546875" style="2" customWidth="1"/>
    <col min="7671" max="7671" width="22" style="2" customWidth="1"/>
    <col min="7672" max="7719" width="1.28515625" style="2" customWidth="1"/>
    <col min="7720" max="7720" width="8.85546875" style="2" bestFit="1" customWidth="1"/>
    <col min="7721" max="7925" width="9.140625" style="2"/>
    <col min="7926" max="7926" width="3.85546875" style="2" customWidth="1"/>
    <col min="7927" max="7927" width="22" style="2" customWidth="1"/>
    <col min="7928" max="7975" width="1.28515625" style="2" customWidth="1"/>
    <col min="7976" max="7976" width="8.85546875" style="2" bestFit="1" customWidth="1"/>
    <col min="7977" max="8181" width="9.140625" style="2"/>
    <col min="8182" max="8182" width="3.85546875" style="2" customWidth="1"/>
    <col min="8183" max="8183" width="22" style="2" customWidth="1"/>
    <col min="8184" max="8231" width="1.28515625" style="2" customWidth="1"/>
    <col min="8232" max="8232" width="8.85546875" style="2" bestFit="1" customWidth="1"/>
    <col min="8233" max="8437" width="9.140625" style="2"/>
    <col min="8438" max="8438" width="3.85546875" style="2" customWidth="1"/>
    <col min="8439" max="8439" width="22" style="2" customWidth="1"/>
    <col min="8440" max="8487" width="1.28515625" style="2" customWidth="1"/>
    <col min="8488" max="8488" width="8.85546875" style="2" bestFit="1" customWidth="1"/>
    <col min="8489" max="8693" width="9.140625" style="2"/>
    <col min="8694" max="8694" width="3.85546875" style="2" customWidth="1"/>
    <col min="8695" max="8695" width="22" style="2" customWidth="1"/>
    <col min="8696" max="8743" width="1.28515625" style="2" customWidth="1"/>
    <col min="8744" max="8744" width="8.85546875" style="2" bestFit="1" customWidth="1"/>
    <col min="8745" max="8949" width="9.140625" style="2"/>
    <col min="8950" max="8950" width="3.85546875" style="2" customWidth="1"/>
    <col min="8951" max="8951" width="22" style="2" customWidth="1"/>
    <col min="8952" max="8999" width="1.28515625" style="2" customWidth="1"/>
    <col min="9000" max="9000" width="8.85546875" style="2" bestFit="1" customWidth="1"/>
    <col min="9001" max="9205" width="9.140625" style="2"/>
    <col min="9206" max="9206" width="3.85546875" style="2" customWidth="1"/>
    <col min="9207" max="9207" width="22" style="2" customWidth="1"/>
    <col min="9208" max="9255" width="1.28515625" style="2" customWidth="1"/>
    <col min="9256" max="9256" width="8.85546875" style="2" bestFit="1" customWidth="1"/>
    <col min="9257" max="9461" width="9.140625" style="2"/>
    <col min="9462" max="9462" width="3.85546875" style="2" customWidth="1"/>
    <col min="9463" max="9463" width="22" style="2" customWidth="1"/>
    <col min="9464" max="9511" width="1.28515625" style="2" customWidth="1"/>
    <col min="9512" max="9512" width="8.85546875" style="2" bestFit="1" customWidth="1"/>
    <col min="9513" max="9717" width="9.140625" style="2"/>
    <col min="9718" max="9718" width="3.85546875" style="2" customWidth="1"/>
    <col min="9719" max="9719" width="22" style="2" customWidth="1"/>
    <col min="9720" max="9767" width="1.28515625" style="2" customWidth="1"/>
    <col min="9768" max="9768" width="8.85546875" style="2" bestFit="1" customWidth="1"/>
    <col min="9769" max="9973" width="9.140625" style="2"/>
    <col min="9974" max="9974" width="3.85546875" style="2" customWidth="1"/>
    <col min="9975" max="9975" width="22" style="2" customWidth="1"/>
    <col min="9976" max="10023" width="1.28515625" style="2" customWidth="1"/>
    <col min="10024" max="10024" width="8.85546875" style="2" bestFit="1" customWidth="1"/>
    <col min="10025" max="10229" width="9.140625" style="2"/>
    <col min="10230" max="10230" width="3.85546875" style="2" customWidth="1"/>
    <col min="10231" max="10231" width="22" style="2" customWidth="1"/>
    <col min="10232" max="10279" width="1.28515625" style="2" customWidth="1"/>
    <col min="10280" max="10280" width="8.85546875" style="2" bestFit="1" customWidth="1"/>
    <col min="10281" max="10485" width="9.140625" style="2"/>
    <col min="10486" max="10486" width="3.85546875" style="2" customWidth="1"/>
    <col min="10487" max="10487" width="22" style="2" customWidth="1"/>
    <col min="10488" max="10535" width="1.28515625" style="2" customWidth="1"/>
    <col min="10536" max="10536" width="8.85546875" style="2" bestFit="1" customWidth="1"/>
    <col min="10537" max="10741" width="9.140625" style="2"/>
    <col min="10742" max="10742" width="3.85546875" style="2" customWidth="1"/>
    <col min="10743" max="10743" width="22" style="2" customWidth="1"/>
    <col min="10744" max="10791" width="1.28515625" style="2" customWidth="1"/>
    <col min="10792" max="10792" width="8.85546875" style="2" bestFit="1" customWidth="1"/>
    <col min="10793" max="10997" width="9.140625" style="2"/>
    <col min="10998" max="10998" width="3.85546875" style="2" customWidth="1"/>
    <col min="10999" max="10999" width="22" style="2" customWidth="1"/>
    <col min="11000" max="11047" width="1.28515625" style="2" customWidth="1"/>
    <col min="11048" max="11048" width="8.85546875" style="2" bestFit="1" customWidth="1"/>
    <col min="11049" max="11253" width="9.140625" style="2"/>
    <col min="11254" max="11254" width="3.85546875" style="2" customWidth="1"/>
    <col min="11255" max="11255" width="22" style="2" customWidth="1"/>
    <col min="11256" max="11303" width="1.28515625" style="2" customWidth="1"/>
    <col min="11304" max="11304" width="8.85546875" style="2" bestFit="1" customWidth="1"/>
    <col min="11305" max="11509" width="9.140625" style="2"/>
    <col min="11510" max="11510" width="3.85546875" style="2" customWidth="1"/>
    <col min="11511" max="11511" width="22" style="2" customWidth="1"/>
    <col min="11512" max="11559" width="1.28515625" style="2" customWidth="1"/>
    <col min="11560" max="11560" width="8.85546875" style="2" bestFit="1" customWidth="1"/>
    <col min="11561" max="11765" width="9.140625" style="2"/>
    <col min="11766" max="11766" width="3.85546875" style="2" customWidth="1"/>
    <col min="11767" max="11767" width="22" style="2" customWidth="1"/>
    <col min="11768" max="11815" width="1.28515625" style="2" customWidth="1"/>
    <col min="11816" max="11816" width="8.85546875" style="2" bestFit="1" customWidth="1"/>
    <col min="11817" max="12021" width="9.140625" style="2"/>
    <col min="12022" max="12022" width="3.85546875" style="2" customWidth="1"/>
    <col min="12023" max="12023" width="22" style="2" customWidth="1"/>
    <col min="12024" max="12071" width="1.28515625" style="2" customWidth="1"/>
    <col min="12072" max="12072" width="8.85546875" style="2" bestFit="1" customWidth="1"/>
    <col min="12073" max="12277" width="9.140625" style="2"/>
    <col min="12278" max="12278" width="3.85546875" style="2" customWidth="1"/>
    <col min="12279" max="12279" width="22" style="2" customWidth="1"/>
    <col min="12280" max="12327" width="1.28515625" style="2" customWidth="1"/>
    <col min="12328" max="12328" width="8.85546875" style="2" bestFit="1" customWidth="1"/>
    <col min="12329" max="12533" width="9.140625" style="2"/>
    <col min="12534" max="12534" width="3.85546875" style="2" customWidth="1"/>
    <col min="12535" max="12535" width="22" style="2" customWidth="1"/>
    <col min="12536" max="12583" width="1.28515625" style="2" customWidth="1"/>
    <col min="12584" max="12584" width="8.85546875" style="2" bestFit="1" customWidth="1"/>
    <col min="12585" max="12789" width="9.140625" style="2"/>
    <col min="12790" max="12790" width="3.85546875" style="2" customWidth="1"/>
    <col min="12791" max="12791" width="22" style="2" customWidth="1"/>
    <col min="12792" max="12839" width="1.28515625" style="2" customWidth="1"/>
    <col min="12840" max="12840" width="8.85546875" style="2" bestFit="1" customWidth="1"/>
    <col min="12841" max="13045" width="9.140625" style="2"/>
    <col min="13046" max="13046" width="3.85546875" style="2" customWidth="1"/>
    <col min="13047" max="13047" width="22" style="2" customWidth="1"/>
    <col min="13048" max="13095" width="1.28515625" style="2" customWidth="1"/>
    <col min="13096" max="13096" width="8.85546875" style="2" bestFit="1" customWidth="1"/>
    <col min="13097" max="13301" width="9.140625" style="2"/>
    <col min="13302" max="13302" width="3.85546875" style="2" customWidth="1"/>
    <col min="13303" max="13303" width="22" style="2" customWidth="1"/>
    <col min="13304" max="13351" width="1.28515625" style="2" customWidth="1"/>
    <col min="13352" max="13352" width="8.85546875" style="2" bestFit="1" customWidth="1"/>
    <col min="13353" max="13557" width="9.140625" style="2"/>
    <col min="13558" max="13558" width="3.85546875" style="2" customWidth="1"/>
    <col min="13559" max="13559" width="22" style="2" customWidth="1"/>
    <col min="13560" max="13607" width="1.28515625" style="2" customWidth="1"/>
    <col min="13608" max="13608" width="8.85546875" style="2" bestFit="1" customWidth="1"/>
    <col min="13609" max="13813" width="9.140625" style="2"/>
    <col min="13814" max="13814" width="3.85546875" style="2" customWidth="1"/>
    <col min="13815" max="13815" width="22" style="2" customWidth="1"/>
    <col min="13816" max="13863" width="1.28515625" style="2" customWidth="1"/>
    <col min="13864" max="13864" width="8.85546875" style="2" bestFit="1" customWidth="1"/>
    <col min="13865" max="14069" width="9.140625" style="2"/>
    <col min="14070" max="14070" width="3.85546875" style="2" customWidth="1"/>
    <col min="14071" max="14071" width="22" style="2" customWidth="1"/>
    <col min="14072" max="14119" width="1.28515625" style="2" customWidth="1"/>
    <col min="14120" max="14120" width="8.85546875" style="2" bestFit="1" customWidth="1"/>
    <col min="14121" max="14325" width="9.140625" style="2"/>
    <col min="14326" max="14326" width="3.85546875" style="2" customWidth="1"/>
    <col min="14327" max="14327" width="22" style="2" customWidth="1"/>
    <col min="14328" max="14375" width="1.28515625" style="2" customWidth="1"/>
    <col min="14376" max="14376" width="8.85546875" style="2" bestFit="1" customWidth="1"/>
    <col min="14377" max="14581" width="9.140625" style="2"/>
    <col min="14582" max="14582" width="3.85546875" style="2" customWidth="1"/>
    <col min="14583" max="14583" width="22" style="2" customWidth="1"/>
    <col min="14584" max="14631" width="1.28515625" style="2" customWidth="1"/>
    <col min="14632" max="14632" width="8.85546875" style="2" bestFit="1" customWidth="1"/>
    <col min="14633" max="14837" width="9.140625" style="2"/>
    <col min="14838" max="14838" width="3.85546875" style="2" customWidth="1"/>
    <col min="14839" max="14839" width="22" style="2" customWidth="1"/>
    <col min="14840" max="14887" width="1.28515625" style="2" customWidth="1"/>
    <col min="14888" max="14888" width="8.85546875" style="2" bestFit="1" customWidth="1"/>
    <col min="14889" max="15093" width="9.140625" style="2"/>
    <col min="15094" max="15094" width="3.85546875" style="2" customWidth="1"/>
    <col min="15095" max="15095" width="22" style="2" customWidth="1"/>
    <col min="15096" max="15143" width="1.28515625" style="2" customWidth="1"/>
    <col min="15144" max="15144" width="8.85546875" style="2" bestFit="1" customWidth="1"/>
    <col min="15145" max="15349" width="9.140625" style="2"/>
    <col min="15350" max="15350" width="3.85546875" style="2" customWidth="1"/>
    <col min="15351" max="15351" width="22" style="2" customWidth="1"/>
    <col min="15352" max="15399" width="1.28515625" style="2" customWidth="1"/>
    <col min="15400" max="15400" width="8.85546875" style="2" bestFit="1" customWidth="1"/>
    <col min="15401" max="15605" width="9.140625" style="2"/>
    <col min="15606" max="15606" width="3.85546875" style="2" customWidth="1"/>
    <col min="15607" max="15607" width="22" style="2" customWidth="1"/>
    <col min="15608" max="15655" width="1.28515625" style="2" customWidth="1"/>
    <col min="15656" max="15656" width="8.85546875" style="2" bestFit="1" customWidth="1"/>
    <col min="15657" max="15861" width="9.140625" style="2"/>
    <col min="15862" max="15862" width="3.85546875" style="2" customWidth="1"/>
    <col min="15863" max="15863" width="22" style="2" customWidth="1"/>
    <col min="15864" max="15911" width="1.28515625" style="2" customWidth="1"/>
    <col min="15912" max="15912" width="8.85546875" style="2" bestFit="1" customWidth="1"/>
    <col min="15913" max="16117" width="9.140625" style="2"/>
    <col min="16118" max="16118" width="3.85546875" style="2" customWidth="1"/>
    <col min="16119" max="16119" width="22" style="2" customWidth="1"/>
    <col min="16120" max="16167" width="1.28515625" style="2" customWidth="1"/>
    <col min="16168" max="16168" width="8.85546875" style="2" bestFit="1" customWidth="1"/>
    <col min="16169" max="16384" width="9.140625" style="2"/>
  </cols>
  <sheetData>
    <row r="1" spans="1:53" ht="23.25" customHeight="1" thickBot="1" x14ac:dyDescent="0.3">
      <c r="A1" s="75" t="s">
        <v>48</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7"/>
    </row>
    <row r="2" spans="1:53" x14ac:dyDescent="0.25">
      <c r="A2" s="87" t="s">
        <v>0</v>
      </c>
      <c r="B2" s="90" t="s">
        <v>50</v>
      </c>
      <c r="C2" s="80">
        <v>2019</v>
      </c>
      <c r="D2" s="78"/>
      <c r="E2" s="80">
        <v>2020</v>
      </c>
      <c r="F2" s="78"/>
      <c r="G2" s="78"/>
      <c r="H2" s="78"/>
      <c r="I2" s="78"/>
      <c r="J2" s="78"/>
      <c r="K2" s="78"/>
      <c r="L2" s="78"/>
      <c r="M2" s="78"/>
      <c r="N2" s="78"/>
      <c r="O2" s="78"/>
      <c r="P2" s="81"/>
      <c r="Q2" s="78">
        <v>2021</v>
      </c>
      <c r="R2" s="78"/>
      <c r="S2" s="78"/>
      <c r="T2" s="78"/>
      <c r="U2" s="78"/>
      <c r="V2" s="78"/>
      <c r="W2" s="78"/>
      <c r="X2" s="78"/>
      <c r="Y2" s="78"/>
      <c r="Z2" s="78"/>
      <c r="AA2" s="78"/>
      <c r="AB2" s="78"/>
      <c r="AC2" s="80">
        <v>2022</v>
      </c>
      <c r="AD2" s="78"/>
      <c r="AE2" s="78"/>
      <c r="AF2" s="78"/>
      <c r="AG2" s="78"/>
      <c r="AH2" s="78"/>
      <c r="AI2" s="78"/>
      <c r="AJ2" s="78"/>
      <c r="AK2" s="78"/>
      <c r="AL2" s="78"/>
      <c r="AM2" s="78"/>
      <c r="AN2" s="81"/>
      <c r="AO2" s="78">
        <v>2023</v>
      </c>
      <c r="AP2" s="78"/>
      <c r="AQ2" s="78"/>
      <c r="AR2" s="78"/>
      <c r="AS2" s="78"/>
      <c r="AT2" s="78"/>
      <c r="AU2" s="78"/>
      <c r="AV2" s="78"/>
      <c r="AW2" s="78"/>
      <c r="AX2" s="78"/>
      <c r="AY2" s="78"/>
      <c r="AZ2" s="78"/>
      <c r="BA2" s="84" t="s">
        <v>5</v>
      </c>
    </row>
    <row r="3" spans="1:53" x14ac:dyDescent="0.25">
      <c r="A3" s="88"/>
      <c r="B3" s="91"/>
      <c r="C3" s="82" t="s">
        <v>7</v>
      </c>
      <c r="D3" s="79"/>
      <c r="E3" s="82" t="s">
        <v>7</v>
      </c>
      <c r="F3" s="79"/>
      <c r="G3" s="79"/>
      <c r="H3" s="79"/>
      <c r="I3" s="79"/>
      <c r="J3" s="79"/>
      <c r="K3" s="79"/>
      <c r="L3" s="79"/>
      <c r="M3" s="79"/>
      <c r="N3" s="79"/>
      <c r="O3" s="79"/>
      <c r="P3" s="83"/>
      <c r="Q3" s="79" t="s">
        <v>7</v>
      </c>
      <c r="R3" s="79"/>
      <c r="S3" s="79"/>
      <c r="T3" s="79"/>
      <c r="U3" s="79"/>
      <c r="V3" s="79"/>
      <c r="W3" s="79"/>
      <c r="X3" s="79"/>
      <c r="Y3" s="79"/>
      <c r="Z3" s="79"/>
      <c r="AA3" s="79"/>
      <c r="AB3" s="79"/>
      <c r="AC3" s="82" t="s">
        <v>7</v>
      </c>
      <c r="AD3" s="79"/>
      <c r="AE3" s="79"/>
      <c r="AF3" s="79"/>
      <c r="AG3" s="79"/>
      <c r="AH3" s="79"/>
      <c r="AI3" s="79"/>
      <c r="AJ3" s="79"/>
      <c r="AK3" s="79"/>
      <c r="AL3" s="79"/>
      <c r="AM3" s="79"/>
      <c r="AN3" s="83"/>
      <c r="AO3" s="79" t="s">
        <v>7</v>
      </c>
      <c r="AP3" s="79"/>
      <c r="AQ3" s="79"/>
      <c r="AR3" s="79"/>
      <c r="AS3" s="79"/>
      <c r="AT3" s="79"/>
      <c r="AU3" s="79"/>
      <c r="AV3" s="79"/>
      <c r="AW3" s="79"/>
      <c r="AX3" s="79"/>
      <c r="AY3" s="79"/>
      <c r="AZ3" s="79"/>
      <c r="BA3" s="85"/>
    </row>
    <row r="4" spans="1:53" x14ac:dyDescent="0.25">
      <c r="A4" s="89"/>
      <c r="B4" s="92"/>
      <c r="C4" s="55" t="s">
        <v>14</v>
      </c>
      <c r="D4" s="56" t="s">
        <v>15</v>
      </c>
      <c r="E4" s="46" t="s">
        <v>8</v>
      </c>
      <c r="F4" s="47" t="s">
        <v>9</v>
      </c>
      <c r="G4" s="47" t="s">
        <v>10</v>
      </c>
      <c r="H4" s="47" t="s">
        <v>11</v>
      </c>
      <c r="I4" s="47" t="s">
        <v>10</v>
      </c>
      <c r="J4" s="47" t="s">
        <v>8</v>
      </c>
      <c r="K4" s="47" t="s">
        <v>8</v>
      </c>
      <c r="L4" s="47" t="s">
        <v>11</v>
      </c>
      <c r="M4" s="47" t="s">
        <v>12</v>
      </c>
      <c r="N4" s="47" t="s">
        <v>13</v>
      </c>
      <c r="O4" s="47" t="s">
        <v>14</v>
      </c>
      <c r="P4" s="48" t="s">
        <v>15</v>
      </c>
      <c r="Q4" s="49" t="s">
        <v>8</v>
      </c>
      <c r="R4" s="47" t="s">
        <v>9</v>
      </c>
      <c r="S4" s="47" t="s">
        <v>10</v>
      </c>
      <c r="T4" s="47" t="s">
        <v>11</v>
      </c>
      <c r="U4" s="47" t="s">
        <v>10</v>
      </c>
      <c r="V4" s="47" t="s">
        <v>8</v>
      </c>
      <c r="W4" s="47" t="s">
        <v>8</v>
      </c>
      <c r="X4" s="47" t="s">
        <v>11</v>
      </c>
      <c r="Y4" s="47" t="s">
        <v>12</v>
      </c>
      <c r="Z4" s="47" t="s">
        <v>13</v>
      </c>
      <c r="AA4" s="47" t="s">
        <v>14</v>
      </c>
      <c r="AB4" s="50" t="s">
        <v>15</v>
      </c>
      <c r="AC4" s="46" t="s">
        <v>8</v>
      </c>
      <c r="AD4" s="47" t="s">
        <v>9</v>
      </c>
      <c r="AE4" s="47" t="s">
        <v>10</v>
      </c>
      <c r="AF4" s="47" t="s">
        <v>11</v>
      </c>
      <c r="AG4" s="47" t="s">
        <v>10</v>
      </c>
      <c r="AH4" s="47" t="s">
        <v>8</v>
      </c>
      <c r="AI4" s="47" t="s">
        <v>8</v>
      </c>
      <c r="AJ4" s="47" t="s">
        <v>11</v>
      </c>
      <c r="AK4" s="47" t="s">
        <v>12</v>
      </c>
      <c r="AL4" s="47" t="s">
        <v>13</v>
      </c>
      <c r="AM4" s="47" t="s">
        <v>14</v>
      </c>
      <c r="AN4" s="48" t="s">
        <v>15</v>
      </c>
      <c r="AO4" s="46" t="s">
        <v>8</v>
      </c>
      <c r="AP4" s="47" t="s">
        <v>9</v>
      </c>
      <c r="AQ4" s="47" t="s">
        <v>10</v>
      </c>
      <c r="AR4" s="47" t="s">
        <v>11</v>
      </c>
      <c r="AS4" s="47" t="s">
        <v>10</v>
      </c>
      <c r="AT4" s="47" t="s">
        <v>8</v>
      </c>
      <c r="AU4" s="47" t="s">
        <v>8</v>
      </c>
      <c r="AV4" s="47" t="s">
        <v>11</v>
      </c>
      <c r="AW4" s="47" t="s">
        <v>12</v>
      </c>
      <c r="AX4" s="47" t="s">
        <v>13</v>
      </c>
      <c r="AY4" s="47" t="s">
        <v>14</v>
      </c>
      <c r="AZ4" s="47" t="s">
        <v>15</v>
      </c>
      <c r="BA4" s="86"/>
    </row>
    <row r="5" spans="1:53" ht="24.6" customHeight="1" x14ac:dyDescent="0.25">
      <c r="A5" s="20">
        <v>1</v>
      </c>
      <c r="B5" s="19" t="str">
        <f>'ΑΝΑΛΥΤΙΚΟΣ ΠΡΟΫΠΟΛΟΓΙΣΜΟΣ'!B6</f>
        <v>Αμοιβή συμβούλου για την  υποβολή αίτησης χρηματοδότησης</v>
      </c>
      <c r="C5" s="6"/>
      <c r="D5" s="4"/>
      <c r="E5" s="6"/>
      <c r="F5" s="4"/>
      <c r="G5" s="4"/>
      <c r="H5" s="4"/>
      <c r="I5" s="4"/>
      <c r="J5" s="4"/>
      <c r="K5" s="4"/>
      <c r="L5" s="4"/>
      <c r="M5" s="4"/>
      <c r="N5" s="4"/>
      <c r="O5" s="4"/>
      <c r="P5" s="7"/>
      <c r="Q5" s="16"/>
      <c r="R5" s="4"/>
      <c r="S5" s="4"/>
      <c r="T5" s="4"/>
      <c r="U5" s="4"/>
      <c r="V5" s="4"/>
      <c r="W5" s="4"/>
      <c r="X5" s="4"/>
      <c r="Y5" s="4"/>
      <c r="Z5" s="4"/>
      <c r="AA5" s="4"/>
      <c r="AB5" s="8"/>
      <c r="AC5" s="6"/>
      <c r="AD5" s="4"/>
      <c r="AE5" s="4"/>
      <c r="AF5" s="4"/>
      <c r="AG5" s="4"/>
      <c r="AH5" s="4"/>
      <c r="AI5" s="4"/>
      <c r="AJ5" s="4"/>
      <c r="AK5" s="4"/>
      <c r="AL5" s="4"/>
      <c r="AM5" s="4"/>
      <c r="AN5" s="7"/>
      <c r="AO5" s="16"/>
      <c r="AP5" s="4"/>
      <c r="AQ5" s="4"/>
      <c r="AR5" s="4"/>
      <c r="AS5" s="4"/>
      <c r="AT5" s="4"/>
      <c r="AU5" s="4"/>
      <c r="AV5" s="4"/>
      <c r="AW5" s="4"/>
      <c r="AX5" s="4"/>
      <c r="AY5" s="4"/>
      <c r="AZ5" s="4"/>
      <c r="BA5" s="51"/>
    </row>
    <row r="6" spans="1:53" ht="24.6" customHeight="1" x14ac:dyDescent="0.25">
      <c r="A6" s="20">
        <v>2</v>
      </c>
      <c r="B6" s="19" t="str">
        <f>'ΑΝΑΛΥΤΙΚΟΣ ΠΡΟΫΠΟΛΟΓΙΣΜΟΣ'!B7</f>
        <v>Αμοιβή συμβούλου για την τεχνική στήριξη στην υλοποίηση της πράξης</v>
      </c>
      <c r="C6" s="9"/>
      <c r="D6" s="10"/>
      <c r="E6" s="9"/>
      <c r="F6" s="10"/>
      <c r="G6" s="10"/>
      <c r="H6" s="10"/>
      <c r="I6" s="10"/>
      <c r="J6" s="10"/>
      <c r="K6" s="10"/>
      <c r="L6" s="10"/>
      <c r="M6" s="10"/>
      <c r="N6" s="10"/>
      <c r="O6" s="10"/>
      <c r="P6" s="11"/>
      <c r="Q6" s="17"/>
      <c r="R6" s="10"/>
      <c r="S6" s="10"/>
      <c r="T6" s="10"/>
      <c r="U6" s="10"/>
      <c r="V6" s="10"/>
      <c r="W6" s="10"/>
      <c r="X6" s="10"/>
      <c r="Y6" s="10"/>
      <c r="Z6" s="10"/>
      <c r="AA6" s="10"/>
      <c r="AB6" s="12"/>
      <c r="AC6" s="9"/>
      <c r="AD6" s="10"/>
      <c r="AE6" s="10"/>
      <c r="AF6" s="10"/>
      <c r="AG6" s="10"/>
      <c r="AH6" s="10"/>
      <c r="AI6" s="10"/>
      <c r="AJ6" s="10"/>
      <c r="AK6" s="10"/>
      <c r="AL6" s="10"/>
      <c r="AM6" s="10"/>
      <c r="AN6" s="11"/>
      <c r="AO6" s="17"/>
      <c r="AP6" s="10"/>
      <c r="AQ6" s="10"/>
      <c r="AR6" s="10"/>
      <c r="AS6" s="10"/>
      <c r="AT6" s="10"/>
      <c r="AU6" s="10"/>
      <c r="AV6" s="10"/>
      <c r="AW6" s="10"/>
      <c r="AX6" s="10"/>
      <c r="AY6" s="10"/>
      <c r="AZ6" s="10"/>
      <c r="BA6" s="51"/>
    </row>
    <row r="7" spans="1:53" ht="42.75" customHeight="1" x14ac:dyDescent="0.25">
      <c r="A7" s="20">
        <v>3</v>
      </c>
      <c r="B7" s="19" t="str">
        <f>'ΑΝΑΛΥΤΙΚΟΣ ΠΡΟΫΠΟΛΟΓΙΣΜΟΣ'!B10</f>
        <v>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v>
      </c>
      <c r="C7" s="9"/>
      <c r="D7" s="10"/>
      <c r="E7" s="9"/>
      <c r="F7" s="10"/>
      <c r="G7" s="10"/>
      <c r="H7" s="10"/>
      <c r="I7" s="10"/>
      <c r="J7" s="10"/>
      <c r="K7" s="10"/>
      <c r="L7" s="10"/>
      <c r="M7" s="10"/>
      <c r="N7" s="10"/>
      <c r="O7" s="10"/>
      <c r="P7" s="11"/>
      <c r="Q7" s="17"/>
      <c r="R7" s="10"/>
      <c r="S7" s="10"/>
      <c r="T7" s="10"/>
      <c r="U7" s="10"/>
      <c r="V7" s="10"/>
      <c r="W7" s="10"/>
      <c r="X7" s="10"/>
      <c r="Y7" s="10"/>
      <c r="Z7" s="10"/>
      <c r="AA7" s="10"/>
      <c r="AB7" s="12"/>
      <c r="AC7" s="9"/>
      <c r="AD7" s="10"/>
      <c r="AE7" s="10"/>
      <c r="AF7" s="10"/>
      <c r="AG7" s="10"/>
      <c r="AH7" s="10"/>
      <c r="AI7" s="10"/>
      <c r="AJ7" s="10"/>
      <c r="AK7" s="10"/>
      <c r="AL7" s="10"/>
      <c r="AM7" s="10"/>
      <c r="AN7" s="11"/>
      <c r="AO7" s="17"/>
      <c r="AP7" s="10"/>
      <c r="AQ7" s="10"/>
      <c r="AR7" s="10"/>
      <c r="AS7" s="10"/>
      <c r="AT7" s="10"/>
      <c r="AU7" s="10"/>
      <c r="AV7" s="10"/>
      <c r="AW7" s="10"/>
      <c r="AX7" s="10"/>
      <c r="AY7" s="10"/>
      <c r="AZ7" s="10"/>
      <c r="BA7" s="51"/>
    </row>
    <row r="8" spans="1:53" ht="24.6" customHeight="1" x14ac:dyDescent="0.25">
      <c r="A8" s="20">
        <v>4</v>
      </c>
      <c r="B8" s="19" t="str">
        <f>'ΑΝΑΛΥΤΙΚΟΣ ΠΡΟΫΠΟΛΟΓΙΣΜΟΣ'!B11</f>
        <v>Αμοιβές εισηγητών / εκπαιδευτών  (σε ημερίδες / εκδηλώσεις / εργαστήρια κ.α.)</v>
      </c>
      <c r="C8" s="9"/>
      <c r="D8" s="10"/>
      <c r="E8" s="9"/>
      <c r="F8" s="10"/>
      <c r="G8" s="10"/>
      <c r="H8" s="10"/>
      <c r="I8" s="10"/>
      <c r="J8" s="10"/>
      <c r="K8" s="10"/>
      <c r="L8" s="10"/>
      <c r="M8" s="10"/>
      <c r="N8" s="10"/>
      <c r="O8" s="10"/>
      <c r="P8" s="11"/>
      <c r="Q8" s="17"/>
      <c r="R8" s="10"/>
      <c r="S8" s="10"/>
      <c r="T8" s="10"/>
      <c r="U8" s="10"/>
      <c r="V8" s="10"/>
      <c r="W8" s="10"/>
      <c r="X8" s="10"/>
      <c r="Y8" s="10"/>
      <c r="Z8" s="10"/>
      <c r="AA8" s="10"/>
      <c r="AB8" s="12"/>
      <c r="AC8" s="9"/>
      <c r="AD8" s="10"/>
      <c r="AE8" s="10"/>
      <c r="AF8" s="10"/>
      <c r="AG8" s="10"/>
      <c r="AH8" s="10"/>
      <c r="AI8" s="10"/>
      <c r="AJ8" s="10"/>
      <c r="AK8" s="10"/>
      <c r="AL8" s="10"/>
      <c r="AM8" s="10"/>
      <c r="AN8" s="11"/>
      <c r="AO8" s="17"/>
      <c r="AP8" s="10"/>
      <c r="AQ8" s="10"/>
      <c r="AR8" s="10"/>
      <c r="AS8" s="10"/>
      <c r="AT8" s="10"/>
      <c r="AU8" s="10"/>
      <c r="AV8" s="10"/>
      <c r="AW8" s="10"/>
      <c r="AX8" s="10"/>
      <c r="AY8" s="10"/>
      <c r="AZ8" s="10"/>
      <c r="BA8" s="51"/>
    </row>
    <row r="9" spans="1:53" ht="24.6" customHeight="1" x14ac:dyDescent="0.25">
      <c r="A9" s="20">
        <v>5</v>
      </c>
      <c r="B9" s="19" t="str">
        <f>'ΑΝΑΛΥΤΙΚΟΣ ΠΡΟΫΠΟΛΟΓΙΣΜΟΣ'!B12</f>
        <v>Αμοιβές διερμηνέων (σε ημερίδες / εκδηλώσεις / εργαστήρια κ.α.)</v>
      </c>
      <c r="C9" s="9"/>
      <c r="D9" s="10"/>
      <c r="E9" s="9"/>
      <c r="F9" s="10"/>
      <c r="G9" s="10"/>
      <c r="H9" s="10"/>
      <c r="I9" s="10"/>
      <c r="J9" s="10"/>
      <c r="K9" s="10"/>
      <c r="L9" s="10"/>
      <c r="M9" s="10"/>
      <c r="N9" s="10"/>
      <c r="O9" s="10"/>
      <c r="P9" s="11"/>
      <c r="Q9" s="17"/>
      <c r="R9" s="10"/>
      <c r="S9" s="10"/>
      <c r="T9" s="10"/>
      <c r="U9" s="10"/>
      <c r="V9" s="10"/>
      <c r="W9" s="10"/>
      <c r="X9" s="10"/>
      <c r="Y9" s="10"/>
      <c r="Z9" s="10"/>
      <c r="AA9" s="10"/>
      <c r="AB9" s="12"/>
      <c r="AC9" s="9"/>
      <c r="AD9" s="10"/>
      <c r="AE9" s="10"/>
      <c r="AF9" s="10"/>
      <c r="AG9" s="10"/>
      <c r="AH9" s="10"/>
      <c r="AI9" s="10"/>
      <c r="AJ9" s="10"/>
      <c r="AK9" s="10"/>
      <c r="AL9" s="10"/>
      <c r="AM9" s="10"/>
      <c r="AN9" s="11"/>
      <c r="AO9" s="17"/>
      <c r="AP9" s="10"/>
      <c r="AQ9" s="10"/>
      <c r="AR9" s="10"/>
      <c r="AS9" s="10"/>
      <c r="AT9" s="10"/>
      <c r="AU9" s="10"/>
      <c r="AV9" s="10"/>
      <c r="AW9" s="10"/>
      <c r="AX9" s="10"/>
      <c r="AY9" s="10"/>
      <c r="AZ9" s="10"/>
      <c r="BA9" s="51"/>
    </row>
    <row r="10" spans="1:53" ht="24.6" customHeight="1" x14ac:dyDescent="0.25">
      <c r="A10" s="20">
        <v>6</v>
      </c>
      <c r="B10" s="19" t="str">
        <f>'ΑΝΑΛΥΤΙΚΟΣ ΠΡΟΫΠΟΛΟΓΙΣΜΟΣ'!B13</f>
        <v xml:space="preserve">Αμοιβές καλλιτεχνών (αφορά στην αμοιβή παραδοσιακών μουσικοχορευτικών συγκροτημάτων, ζωγράφων, φωτογράφων κ.α) </v>
      </c>
      <c r="C10" s="9"/>
      <c r="D10" s="10"/>
      <c r="E10" s="9"/>
      <c r="F10" s="10"/>
      <c r="G10" s="10"/>
      <c r="H10" s="10"/>
      <c r="I10" s="10"/>
      <c r="J10" s="10"/>
      <c r="K10" s="10"/>
      <c r="L10" s="10"/>
      <c r="M10" s="10"/>
      <c r="N10" s="10"/>
      <c r="O10" s="10"/>
      <c r="P10" s="11"/>
      <c r="Q10" s="17"/>
      <c r="R10" s="10"/>
      <c r="S10" s="10"/>
      <c r="T10" s="10"/>
      <c r="U10" s="10"/>
      <c r="V10" s="10"/>
      <c r="W10" s="10"/>
      <c r="X10" s="10"/>
      <c r="Y10" s="10"/>
      <c r="Z10" s="10"/>
      <c r="AA10" s="10"/>
      <c r="AB10" s="12"/>
      <c r="AC10" s="9"/>
      <c r="AD10" s="10"/>
      <c r="AE10" s="10"/>
      <c r="AF10" s="10"/>
      <c r="AG10" s="10"/>
      <c r="AH10" s="10"/>
      <c r="AI10" s="10"/>
      <c r="AJ10" s="10"/>
      <c r="AK10" s="10"/>
      <c r="AL10" s="10"/>
      <c r="AM10" s="10"/>
      <c r="AN10" s="11"/>
      <c r="AO10" s="17"/>
      <c r="AP10" s="10"/>
      <c r="AQ10" s="10"/>
      <c r="AR10" s="10"/>
      <c r="AS10" s="10"/>
      <c r="AT10" s="10"/>
      <c r="AU10" s="10"/>
      <c r="AV10" s="10"/>
      <c r="AW10" s="10"/>
      <c r="AX10" s="10"/>
      <c r="AY10" s="10"/>
      <c r="AZ10" s="10"/>
      <c r="BA10" s="51"/>
    </row>
    <row r="11" spans="1:53" ht="24.6" customHeight="1" x14ac:dyDescent="0.25">
      <c r="A11" s="20">
        <v>7</v>
      </c>
      <c r="B11" s="19" t="str">
        <f>'ΑΝΑΛΥΤΙΚΟΣ ΠΡΟΫΠΟΛΟΓΙΣΜΟΣ'!B14</f>
        <v>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v>
      </c>
      <c r="C11" s="9"/>
      <c r="D11" s="10"/>
      <c r="E11" s="9"/>
      <c r="F11" s="10"/>
      <c r="G11" s="10"/>
      <c r="H11" s="10"/>
      <c r="I11" s="10"/>
      <c r="J11" s="10"/>
      <c r="K11" s="10"/>
      <c r="L11" s="10"/>
      <c r="M11" s="10"/>
      <c r="N11" s="10"/>
      <c r="O11" s="10"/>
      <c r="P11" s="11"/>
      <c r="Q11" s="17"/>
      <c r="R11" s="10"/>
      <c r="S11" s="10"/>
      <c r="T11" s="10"/>
      <c r="U11" s="10"/>
      <c r="V11" s="10"/>
      <c r="W11" s="10"/>
      <c r="X11" s="10"/>
      <c r="Y11" s="10"/>
      <c r="Z11" s="10"/>
      <c r="AA11" s="10"/>
      <c r="AB11" s="12"/>
      <c r="AC11" s="9"/>
      <c r="AD11" s="10"/>
      <c r="AE11" s="10"/>
      <c r="AF11" s="10"/>
      <c r="AG11" s="10"/>
      <c r="AH11" s="10"/>
      <c r="AI11" s="10"/>
      <c r="AJ11" s="10"/>
      <c r="AK11" s="10"/>
      <c r="AL11" s="10"/>
      <c r="AM11" s="10"/>
      <c r="AN11" s="11"/>
      <c r="AO11" s="17"/>
      <c r="AP11" s="10"/>
      <c r="AQ11" s="10"/>
      <c r="AR11" s="10"/>
      <c r="AS11" s="10"/>
      <c r="AT11" s="10"/>
      <c r="AU11" s="10"/>
      <c r="AV11" s="10"/>
      <c r="AW11" s="10"/>
      <c r="AX11" s="10"/>
      <c r="AY11" s="10"/>
      <c r="AZ11" s="10"/>
      <c r="BA11" s="51"/>
    </row>
    <row r="12" spans="1:53" ht="24.6" customHeight="1" x14ac:dyDescent="0.25">
      <c r="A12" s="20">
        <v>8</v>
      </c>
      <c r="B12" s="19" t="str">
        <f>'ΑΝΑΛΥΤΙΚΟΣ ΠΡΟΫΠΟΛΟΓΙΣΜΟΣ'!B15</f>
        <v>Εκδόσεις - εκτυπώσεις εντύπων (να διευκρινιστεί το είδος των εκδόσεων -φυλλάδια, αφίσες, προγράμματα, προσκλήσεις κ.α. - και ο αριθμός των αντιτύπων)</v>
      </c>
      <c r="C12" s="9"/>
      <c r="D12" s="10"/>
      <c r="E12" s="9"/>
      <c r="F12" s="10"/>
      <c r="G12" s="10"/>
      <c r="H12" s="10"/>
      <c r="I12" s="10"/>
      <c r="J12" s="10"/>
      <c r="K12" s="10"/>
      <c r="L12" s="10"/>
      <c r="M12" s="10"/>
      <c r="N12" s="10"/>
      <c r="O12" s="10"/>
      <c r="P12" s="11"/>
      <c r="Q12" s="17"/>
      <c r="R12" s="10"/>
      <c r="S12" s="10"/>
      <c r="T12" s="10"/>
      <c r="U12" s="10"/>
      <c r="V12" s="10"/>
      <c r="W12" s="10"/>
      <c r="X12" s="10"/>
      <c r="Y12" s="10"/>
      <c r="Z12" s="10"/>
      <c r="AA12" s="10"/>
      <c r="AB12" s="12"/>
      <c r="AC12" s="9"/>
      <c r="AD12" s="10"/>
      <c r="AE12" s="10"/>
      <c r="AF12" s="10"/>
      <c r="AG12" s="10"/>
      <c r="AH12" s="10"/>
      <c r="AI12" s="10"/>
      <c r="AJ12" s="10"/>
      <c r="AK12" s="10"/>
      <c r="AL12" s="10"/>
      <c r="AM12" s="10"/>
      <c r="AN12" s="11"/>
      <c r="AO12" s="17"/>
      <c r="AP12" s="10"/>
      <c r="AQ12" s="10"/>
      <c r="AR12" s="10"/>
      <c r="AS12" s="10"/>
      <c r="AT12" s="10"/>
      <c r="AU12" s="10"/>
      <c r="AV12" s="10"/>
      <c r="AW12" s="10"/>
      <c r="AX12" s="10"/>
      <c r="AY12" s="10"/>
      <c r="AZ12" s="10"/>
      <c r="BA12" s="51"/>
    </row>
    <row r="13" spans="1:53" ht="24.6" customHeight="1" x14ac:dyDescent="0.25">
      <c r="A13" s="20">
        <v>9</v>
      </c>
      <c r="B13" s="19" t="str">
        <f>'ΑΝΑΛΥΤΙΚΟΣ ΠΡΟΫΠΟΛΟΓΙΣΜΟΣ'!B16</f>
        <v>Μεταφράσεις εντύπων</v>
      </c>
      <c r="C13" s="9"/>
      <c r="D13" s="10"/>
      <c r="E13" s="9"/>
      <c r="F13" s="10"/>
      <c r="G13" s="10"/>
      <c r="H13" s="10"/>
      <c r="I13" s="10"/>
      <c r="J13" s="10"/>
      <c r="K13" s="10"/>
      <c r="L13" s="10"/>
      <c r="M13" s="10"/>
      <c r="N13" s="10"/>
      <c r="O13" s="10"/>
      <c r="P13" s="11"/>
      <c r="Q13" s="17"/>
      <c r="R13" s="10"/>
      <c r="S13" s="10"/>
      <c r="T13" s="10"/>
      <c r="U13" s="10"/>
      <c r="V13" s="10"/>
      <c r="W13" s="10"/>
      <c r="X13" s="10"/>
      <c r="Y13" s="10"/>
      <c r="Z13" s="10"/>
      <c r="AA13" s="10"/>
      <c r="AB13" s="12"/>
      <c r="AC13" s="9"/>
      <c r="AD13" s="10"/>
      <c r="AE13" s="10"/>
      <c r="AF13" s="10"/>
      <c r="AG13" s="10"/>
      <c r="AH13" s="10"/>
      <c r="AI13" s="10"/>
      <c r="AJ13" s="10"/>
      <c r="AK13" s="10"/>
      <c r="AL13" s="10"/>
      <c r="AM13" s="10"/>
      <c r="AN13" s="11"/>
      <c r="AO13" s="17"/>
      <c r="AP13" s="10"/>
      <c r="AQ13" s="10"/>
      <c r="AR13" s="10"/>
      <c r="AS13" s="10"/>
      <c r="AT13" s="10"/>
      <c r="AU13" s="10"/>
      <c r="AV13" s="10"/>
      <c r="AW13" s="10"/>
      <c r="AX13" s="10"/>
      <c r="AY13" s="10"/>
      <c r="AZ13" s="10"/>
      <c r="BA13" s="51"/>
    </row>
    <row r="14" spans="1:53" ht="24.6" customHeight="1" x14ac:dyDescent="0.25">
      <c r="A14" s="20">
        <v>10</v>
      </c>
      <c r="B14" s="19" t="str">
        <f>'ΑΝΑΛΥΤΙΚΟΣ ΠΡΟΫΠΟΛΟΓΙΣΜΟΣ'!B17</f>
        <v>Λοιπό υλικό προβολής - ευαισθητοποίησης (usb sticks, τσάντες, καπέλα, στυλό κ.α.)</v>
      </c>
      <c r="C14" s="9"/>
      <c r="D14" s="10"/>
      <c r="E14" s="9"/>
      <c r="F14" s="10"/>
      <c r="G14" s="10"/>
      <c r="H14" s="10"/>
      <c r="I14" s="10"/>
      <c r="J14" s="10"/>
      <c r="K14" s="10"/>
      <c r="L14" s="10"/>
      <c r="M14" s="10"/>
      <c r="N14" s="10"/>
      <c r="O14" s="10"/>
      <c r="P14" s="11"/>
      <c r="Q14" s="17"/>
      <c r="R14" s="10"/>
      <c r="S14" s="10"/>
      <c r="T14" s="10"/>
      <c r="U14" s="10"/>
      <c r="V14" s="10"/>
      <c r="W14" s="10"/>
      <c r="X14" s="10"/>
      <c r="Y14" s="10"/>
      <c r="Z14" s="10"/>
      <c r="AA14" s="10"/>
      <c r="AB14" s="12"/>
      <c r="AC14" s="9"/>
      <c r="AD14" s="10"/>
      <c r="AE14" s="10"/>
      <c r="AF14" s="10"/>
      <c r="AG14" s="10"/>
      <c r="AH14" s="10"/>
      <c r="AI14" s="10"/>
      <c r="AJ14" s="10"/>
      <c r="AK14" s="10"/>
      <c r="AL14" s="10"/>
      <c r="AM14" s="10"/>
      <c r="AN14" s="11"/>
      <c r="AO14" s="17"/>
      <c r="AP14" s="10"/>
      <c r="AQ14" s="10"/>
      <c r="AR14" s="10"/>
      <c r="AS14" s="10"/>
      <c r="AT14" s="10"/>
      <c r="AU14" s="10"/>
      <c r="AV14" s="10"/>
      <c r="AW14" s="10"/>
      <c r="AX14" s="10"/>
      <c r="AY14" s="10"/>
      <c r="AZ14" s="10"/>
      <c r="BA14" s="51"/>
    </row>
    <row r="15" spans="1:53" ht="24.6" customHeight="1" x14ac:dyDescent="0.25">
      <c r="A15" s="20">
        <v>11</v>
      </c>
      <c r="B15" s="19" t="str">
        <f>'ΑΝΑΛΥΤΙΚΟΣ ΠΡΟΫΠΟΛΟΓΙΣΜΟΣ'!B18</f>
        <v>Ηλεκτρονικές εκδόσεις, ηλεκτρονικές εφαρμογές</v>
      </c>
      <c r="C15" s="9"/>
      <c r="D15" s="10"/>
      <c r="E15" s="9"/>
      <c r="F15" s="10"/>
      <c r="G15" s="10"/>
      <c r="H15" s="10"/>
      <c r="I15" s="10"/>
      <c r="J15" s="10"/>
      <c r="K15" s="10"/>
      <c r="L15" s="10"/>
      <c r="M15" s="10"/>
      <c r="N15" s="10"/>
      <c r="O15" s="10"/>
      <c r="P15" s="11"/>
      <c r="Q15" s="17"/>
      <c r="R15" s="10"/>
      <c r="S15" s="10"/>
      <c r="T15" s="10"/>
      <c r="U15" s="10"/>
      <c r="V15" s="10"/>
      <c r="W15" s="10"/>
      <c r="X15" s="10"/>
      <c r="Y15" s="10"/>
      <c r="Z15" s="10"/>
      <c r="AA15" s="10"/>
      <c r="AB15" s="12"/>
      <c r="AC15" s="9"/>
      <c r="AD15" s="10"/>
      <c r="AE15" s="10"/>
      <c r="AF15" s="10"/>
      <c r="AG15" s="10"/>
      <c r="AH15" s="10"/>
      <c r="AI15" s="10"/>
      <c r="AJ15" s="10"/>
      <c r="AK15" s="10"/>
      <c r="AL15" s="10"/>
      <c r="AM15" s="10"/>
      <c r="AN15" s="11"/>
      <c r="AO15" s="17"/>
      <c r="AP15" s="10"/>
      <c r="AQ15" s="10"/>
      <c r="AR15" s="10"/>
      <c r="AS15" s="10"/>
      <c r="AT15" s="10"/>
      <c r="AU15" s="10"/>
      <c r="AV15" s="10"/>
      <c r="AW15" s="10"/>
      <c r="AX15" s="10"/>
      <c r="AY15" s="10"/>
      <c r="AZ15" s="10"/>
      <c r="BA15" s="51"/>
    </row>
    <row r="16" spans="1:53" ht="24.6" customHeight="1" x14ac:dyDescent="0.25">
      <c r="A16" s="20">
        <v>12</v>
      </c>
      <c r="B16" s="19" t="str">
        <f>'ΑΝΑΛΥΤΙΚΟΣ ΠΡΟΫΠΟΛΟΓΙΣΜΟΣ'!B19</f>
        <v>Μίσθωση χώρων - αιθουσών για την πραγματοποίηση των εκδηλώσεων</v>
      </c>
      <c r="C16" s="9"/>
      <c r="D16" s="10"/>
      <c r="E16" s="9"/>
      <c r="F16" s="10"/>
      <c r="G16" s="10"/>
      <c r="H16" s="10"/>
      <c r="I16" s="10"/>
      <c r="J16" s="10"/>
      <c r="K16" s="10"/>
      <c r="L16" s="10"/>
      <c r="M16" s="10"/>
      <c r="N16" s="10"/>
      <c r="O16" s="10"/>
      <c r="P16" s="11"/>
      <c r="Q16" s="17"/>
      <c r="R16" s="10"/>
      <c r="S16" s="10"/>
      <c r="T16" s="10"/>
      <c r="U16" s="10"/>
      <c r="V16" s="10"/>
      <c r="W16" s="10"/>
      <c r="X16" s="10"/>
      <c r="Y16" s="10"/>
      <c r="Z16" s="10"/>
      <c r="AA16" s="10"/>
      <c r="AB16" s="12"/>
      <c r="AC16" s="9"/>
      <c r="AD16" s="10"/>
      <c r="AE16" s="10"/>
      <c r="AF16" s="10"/>
      <c r="AG16" s="10"/>
      <c r="AH16" s="10"/>
      <c r="AI16" s="10"/>
      <c r="AJ16" s="10"/>
      <c r="AK16" s="10"/>
      <c r="AL16" s="10"/>
      <c r="AM16" s="10"/>
      <c r="AN16" s="11"/>
      <c r="AO16" s="17"/>
      <c r="AP16" s="10"/>
      <c r="AQ16" s="10"/>
      <c r="AR16" s="10"/>
      <c r="AS16" s="10"/>
      <c r="AT16" s="10"/>
      <c r="AU16" s="10"/>
      <c r="AV16" s="10"/>
      <c r="AW16" s="10"/>
      <c r="AX16" s="10"/>
      <c r="AY16" s="10"/>
      <c r="AZ16" s="10"/>
      <c r="BA16" s="51"/>
    </row>
    <row r="17" spans="1:53" ht="24.6" customHeight="1" x14ac:dyDescent="0.25">
      <c r="A17" s="20">
        <v>13</v>
      </c>
      <c r="B17" s="19" t="str">
        <f>'ΑΝΑΛΥΤΙΚΟΣ ΠΡΟΫΠΟΛΟΓΙΣΜΟΣ'!B20</f>
        <v>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v>
      </c>
      <c r="C17" s="9"/>
      <c r="D17" s="10"/>
      <c r="E17" s="9"/>
      <c r="F17" s="10"/>
      <c r="G17" s="10"/>
      <c r="H17" s="10"/>
      <c r="I17" s="10"/>
      <c r="J17" s="10"/>
      <c r="K17" s="10"/>
      <c r="L17" s="10"/>
      <c r="M17" s="10"/>
      <c r="N17" s="10"/>
      <c r="O17" s="10"/>
      <c r="P17" s="11"/>
      <c r="Q17" s="17"/>
      <c r="R17" s="10"/>
      <c r="S17" s="10"/>
      <c r="T17" s="10"/>
      <c r="U17" s="10"/>
      <c r="V17" s="10"/>
      <c r="W17" s="10"/>
      <c r="X17" s="10"/>
      <c r="Y17" s="10"/>
      <c r="Z17" s="10"/>
      <c r="AA17" s="10"/>
      <c r="AB17" s="12"/>
      <c r="AC17" s="9"/>
      <c r="AD17" s="10"/>
      <c r="AE17" s="10"/>
      <c r="AF17" s="10"/>
      <c r="AG17" s="10"/>
      <c r="AH17" s="10"/>
      <c r="AI17" s="10"/>
      <c r="AJ17" s="10"/>
      <c r="AK17" s="10"/>
      <c r="AL17" s="10"/>
      <c r="AM17" s="10"/>
      <c r="AN17" s="11"/>
      <c r="AO17" s="17"/>
      <c r="AP17" s="10"/>
      <c r="AQ17" s="10"/>
      <c r="AR17" s="10"/>
      <c r="AS17" s="10"/>
      <c r="AT17" s="10"/>
      <c r="AU17" s="10"/>
      <c r="AV17" s="10"/>
      <c r="AW17" s="10"/>
      <c r="AX17" s="10"/>
      <c r="AY17" s="10"/>
      <c r="AZ17" s="10"/>
      <c r="BA17" s="51"/>
    </row>
    <row r="18" spans="1:53" ht="24.6" customHeight="1" thickBot="1" x14ac:dyDescent="0.3">
      <c r="A18" s="20">
        <v>14</v>
      </c>
      <c r="B18" s="19" t="str">
        <f>'ΑΝΑΛΥΤΙΚΟΣ ΠΡΟΫΠΟΛΟΓΙΣΜΟΣ'!B21</f>
        <v>Άλλο είδος δαπάνης (να αναφερθεί αναλυτικά)</v>
      </c>
      <c r="C18" s="9"/>
      <c r="D18" s="10"/>
      <c r="E18" s="9"/>
      <c r="F18" s="10"/>
      <c r="G18" s="10"/>
      <c r="H18" s="10"/>
      <c r="I18" s="10"/>
      <c r="J18" s="10"/>
      <c r="K18" s="10"/>
      <c r="L18" s="10"/>
      <c r="M18" s="10"/>
      <c r="N18" s="10"/>
      <c r="O18" s="10"/>
      <c r="P18" s="11"/>
      <c r="Q18" s="17"/>
      <c r="R18" s="10"/>
      <c r="S18" s="10"/>
      <c r="T18" s="10"/>
      <c r="U18" s="10"/>
      <c r="V18" s="10"/>
      <c r="W18" s="10"/>
      <c r="X18" s="10"/>
      <c r="Y18" s="10"/>
      <c r="Z18" s="10"/>
      <c r="AA18" s="10"/>
      <c r="AB18" s="12"/>
      <c r="AC18" s="9"/>
      <c r="AD18" s="10"/>
      <c r="AE18" s="10"/>
      <c r="AF18" s="10"/>
      <c r="AG18" s="10"/>
      <c r="AH18" s="10"/>
      <c r="AI18" s="10"/>
      <c r="AJ18" s="10"/>
      <c r="AK18" s="10"/>
      <c r="AL18" s="10"/>
      <c r="AM18" s="10"/>
      <c r="AN18" s="11"/>
      <c r="AO18" s="17"/>
      <c r="AP18" s="10"/>
      <c r="AQ18" s="10"/>
      <c r="AR18" s="10"/>
      <c r="AS18" s="10"/>
      <c r="AT18" s="10"/>
      <c r="AU18" s="10"/>
      <c r="AV18" s="10"/>
      <c r="AW18" s="10"/>
      <c r="AX18" s="10"/>
      <c r="AY18" s="10"/>
      <c r="AZ18" s="10"/>
      <c r="BA18" s="51"/>
    </row>
    <row r="19" spans="1:53" ht="33.6" customHeight="1" thickBot="1" x14ac:dyDescent="0.3">
      <c r="A19" s="53"/>
      <c r="B19" s="54" t="s">
        <v>16</v>
      </c>
      <c r="C19" s="72"/>
      <c r="D19" s="73"/>
      <c r="E19" s="72"/>
      <c r="F19" s="73"/>
      <c r="G19" s="73"/>
      <c r="H19" s="73"/>
      <c r="I19" s="73"/>
      <c r="J19" s="73"/>
      <c r="K19" s="73"/>
      <c r="L19" s="73"/>
      <c r="M19" s="73"/>
      <c r="N19" s="73"/>
      <c r="O19" s="73"/>
      <c r="P19" s="74"/>
      <c r="Q19" s="73"/>
      <c r="R19" s="73"/>
      <c r="S19" s="73"/>
      <c r="T19" s="73"/>
      <c r="U19" s="73"/>
      <c r="V19" s="73"/>
      <c r="W19" s="73"/>
      <c r="X19" s="73"/>
      <c r="Y19" s="73"/>
      <c r="Z19" s="73"/>
      <c r="AA19" s="73"/>
      <c r="AB19" s="73"/>
      <c r="AC19" s="72"/>
      <c r="AD19" s="73"/>
      <c r="AE19" s="73"/>
      <c r="AF19" s="73"/>
      <c r="AG19" s="73"/>
      <c r="AH19" s="73"/>
      <c r="AI19" s="73"/>
      <c r="AJ19" s="73"/>
      <c r="AK19" s="73"/>
      <c r="AL19" s="73"/>
      <c r="AM19" s="73"/>
      <c r="AN19" s="74"/>
      <c r="AO19" s="73"/>
      <c r="AP19" s="73"/>
      <c r="AQ19" s="73"/>
      <c r="AR19" s="73"/>
      <c r="AS19" s="73"/>
      <c r="AT19" s="73"/>
      <c r="AU19" s="73"/>
      <c r="AV19" s="73"/>
      <c r="AW19" s="73"/>
      <c r="AX19" s="73"/>
      <c r="AY19" s="73"/>
      <c r="AZ19" s="73"/>
      <c r="BA19" s="52"/>
    </row>
  </sheetData>
  <mergeCells count="19">
    <mergeCell ref="A1:BA1"/>
    <mergeCell ref="AO2:AZ2"/>
    <mergeCell ref="AO3:AZ3"/>
    <mergeCell ref="AC2:AN2"/>
    <mergeCell ref="AC3:AN3"/>
    <mergeCell ref="BA2:BA4"/>
    <mergeCell ref="A2:A4"/>
    <mergeCell ref="B2:B4"/>
    <mergeCell ref="E2:P2"/>
    <mergeCell ref="Q2:AB2"/>
    <mergeCell ref="E3:P3"/>
    <mergeCell ref="Q3:AB3"/>
    <mergeCell ref="C2:D2"/>
    <mergeCell ref="C3:D3"/>
    <mergeCell ref="C19:D19"/>
    <mergeCell ref="AO19:AZ19"/>
    <mergeCell ref="AC19:AN19"/>
    <mergeCell ref="E19:P19"/>
    <mergeCell ref="Q19:AB19"/>
  </mergeCells>
  <printOptions horizontalCentered="1"/>
  <pageMargins left="0.70866141732283472" right="0.70866141732283472" top="0.78740157480314965" bottom="0.43307086614173229" header="0.31496062992125984" footer="0.31496062992125984"/>
  <pageSetup paperSize="9" orientation="landscape" horizontalDpi="200" verticalDpi="200" r:id="rId1"/>
  <headerFooter>
    <oddHeader>&amp;L&amp;G&amp;C&amp;"Arial,Έντονα"ΕΦ «ΑΝΑΠΤΥΞΙΑΚΗ ΛΑΣΙΘΙΟΥ ΑΑΕ ΟΤΑ» - ΤΟΠΙΚΟ ΠΡΟΓΡΑΜΜΑ CLLD/LEADER Ν. ΛΑΣΙΘΙΟΥ</oddHeader>
    <oddFooter>&amp;L&amp;G&amp;CΚωδ. πρόσκλησης: 63.1 - CLLD.6-1 / ΔΗΜΟΣΙΕΣ ΕΠΕΝΔΥΣΕΙΣ / ΧΡΟΝΟΔΙΑΓΡΑΜΜΑ&amp;R&amp;G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vt:i4>
      </vt:variant>
      <vt:variant>
        <vt:lpstr>Περιοχές με ονόματα</vt:lpstr>
      </vt:variant>
      <vt:variant>
        <vt:i4>1</vt:i4>
      </vt:variant>
    </vt:vector>
  </HeadingPairs>
  <TitlesOfParts>
    <vt:vector size="4" baseType="lpstr">
      <vt:lpstr>ΟΔΗΓΙΕΣ</vt:lpstr>
      <vt:lpstr>ΑΝΑΛΥΤΙΚΟΣ ΠΡΟΫΠΟΛΟΓΙΣΜΟΣ</vt:lpstr>
      <vt:lpstr>ΧΡΟΝΟΔΙΑΓΡΑΜΜΑ</vt:lpstr>
      <vt:lpstr>'ΑΝΑΛΥΤΙΚΟΣ ΠΡΟΫΠΟΛΟΓΙΣΜΟΣ'!Print_Titles</vt:lpstr>
    </vt:vector>
  </TitlesOfParts>
  <Company>ΑΝΑΠΤΥΞΙΑΚΗ ΗΡΑΚΛΕΙΟΥ Α.Ε.</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deppie</dc:creator>
  <cp:lastModifiedBy>user</cp:lastModifiedBy>
  <cp:lastPrinted>2021-01-19T08:45:14Z</cp:lastPrinted>
  <dcterms:created xsi:type="dcterms:W3CDTF">2010-08-10T10:34:07Z</dcterms:created>
  <dcterms:modified xsi:type="dcterms:W3CDTF">2021-01-19T08:45:19Z</dcterms:modified>
</cp:coreProperties>
</file>